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賃金台帳" state="visible" r:id="rId4"/>
    <sheet sheetId="2" name="記入例" state="visible" r:id="rId5"/>
  </sheets>
  <definedNames>
    <definedName name="_xlnm.Print_Area" localSheetId="0">'賃金台帳'!$A1:$X26</definedName>
    <definedName name="_xlnm.Print_Area" localSheetId="1">'記入例'!$A1:$X26</definedName>
  </definedNames>
  <calcPr calcId="171027"/>
</workbook>
</file>

<file path=xl/sharedStrings.xml><?xml version="1.0" encoding="utf-8"?>
<sst xmlns="http://schemas.openxmlformats.org/spreadsheetml/2006/main" count="78" uniqueCount="46">
  <si>
    <t>賃  金  台  帳</t>
  </si>
  <si>
    <t>様式第20号（常時使用される労働者）</t>
  </si>
  <si>
    <t>氏名</t>
  </si>
  <si>
    <t/>
  </si>
  <si>
    <t>性別</t>
  </si>
  <si>
    <t>所属・職種</t>
  </si>
  <si>
    <t>雇入年月日</t>
  </si>
  <si>
    <t>賃金締切日・支払日</t>
  </si>
  <si>
    <t>対象年</t>
  </si>
  <si>
    <t>賃金計算期間</t>
  </si>
  <si>
    <t>労働日数</t>
  </si>
  <si>
    <t>労働時間数</t>
  </si>
  <si>
    <t>休日労働時間数</t>
  </si>
  <si>
    <t>早出残業時間数</t>
  </si>
  <si>
    <t>深夜労働時間数</t>
  </si>
  <si>
    <t>基本賃金</t>
  </si>
  <si>
    <t>所定時間外割増賃金</t>
  </si>
  <si>
    <t>手当（通勤手当など）</t>
  </si>
  <si>
    <t>臨時の給与・賞与</t>
  </si>
  <si>
    <t>合計</t>
  </si>
  <si>
    <t>控除額 社会保険料等</t>
  </si>
  <si>
    <t>控除額 所得税・住民税</t>
  </si>
  <si>
    <t>実物給与</t>
  </si>
  <si>
    <t>年計</t>
  </si>
  <si>
    <t>記載のしかた：氏名は労働者番号に代えることができます。残業・休日労働が深夜に及んだときは、深夜の時間数を深夜労働時間数の欄にも記入します。実物給与の欄には、その期間に支給した現物の評価額を種類ごとに記入します（様式第20号の記載心得）。</t>
  </si>
  <si>
    <t>臨時の給与・賞与の欄には、決算手当などの臨時の賃金（記入例は3月）と賞与（7月・12月）を記入し、そこから控除した社会保険料・所得税も同じ行の控除額に含めています。合計と年計は Excel が自動で計算します。</t>
  </si>
  <si>
    <t>保存：賃金台帳は、最後に記入した日（賃金の支払期日のほうが遅ければ支払期日）から5年間（経過措置により当分の間は3年間）保存します（労働基準法109条・附則143条、施行規則56条）。</t>
  </si>
  <si>
    <t>テンプレート提供：士業AI（shigyo-ai.com）</t>
  </si>
  <si>
    <t>鈴木 一郎</t>
  </si>
  <si>
    <t>男</t>
  </si>
  <si>
    <t>製造部 第二工場・機械オペレーター</t>
  </si>
  <si>
    <t>2019年4月1日</t>
  </si>
  <si>
    <t>毎月末日締め・翌月23日払い</t>
  </si>
  <si>
    <t>2026年（令和8年）支給分</t>
  </si>
  <si>
    <t>12/1〜12/31</t>
  </si>
  <si>
    <t>1/1〜1/31</t>
  </si>
  <si>
    <t>2/1〜2/28</t>
  </si>
  <si>
    <t>3/1〜3/31</t>
  </si>
  <si>
    <t>4/1〜4/30</t>
  </si>
  <si>
    <t>5/1〜5/31</t>
  </si>
  <si>
    <t>6/1〜6/30</t>
  </si>
  <si>
    <t>7/1〜7/31</t>
  </si>
  <si>
    <t>8/1〜8/31</t>
  </si>
  <si>
    <t>9/1〜9/30</t>
  </si>
  <si>
    <t>10/1〜10/31</t>
  </si>
  <si>
    <t>11/1〜11/30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</si>
</sst>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##;-#,##0.##;"/>
    <numFmt numFmtId="165" formatCode="[h]:mm;;"/>
    <numFmt numFmtId="166" formatCode="#,##0;-#,##0;"/>
  </numFmts>
  <fonts count="8" x14ac:knownFonts="1">
    <font>
      <color theme="1"/>
      <family val="2"/>
      <scheme val="minor"/>
      <sz val="11"/>
      <name val="Calibri"/>
    </font>
    <font>
      <b/>
      <color rgb="FF1F2328"/>
      <sz val="20"/>
      <name val="游明朝"/>
    </font>
    <font>
      <b/>
      <color rgb="FF3F3F46"/>
      <sz val="8"/>
      <name val="游明朝"/>
    </font>
    <font>
      <b/>
      <color rgb="FF1F2328"/>
      <sz val="9"/>
      <name val="游明朝"/>
    </font>
    <font>
      <color rgb="FF1F2328"/>
      <sz val="9.5"/>
      <name val="游明朝"/>
    </font>
    <font>
      <b/>
      <color rgb="FF1F2328"/>
      <sz val="10"/>
      <name val="游明朝"/>
    </font>
    <font>
      <color rgb="FF4B5563"/>
      <sz val="8"/>
      <name val="游明朝"/>
    </font>
    <font>
      <color rgb="FFB0B5BC"/>
      <sz val="7"/>
      <name val="游明朝"/>
    </font>
  </fonts>
  <fills count="4">
    <fill>
      <patternFill patternType="none"/>
    </fill>
    <fill>
      <patternFill patternType="gray125"/>
    </fill>
    <fill>
      <patternFill patternType="solid">
        <fgColor rgb="FFE8E8E9"/>
      </patternFill>
    </fill>
    <fill>
      <patternFill patternType="solid">
        <fgColor rgb="FFF3F4F6"/>
      </patternFill>
    </fill>
  </fills>
  <borders count="8">
    <border>
      <left/>
      <right/>
      <top/>
      <bottom/>
      <diagonal/>
    </border>
    <border>
      <left/>
      <right style="medium">
        <color rgb="FF1F2328"/>
      </right>
      <top style="medium">
        <color rgb="FF1F2328"/>
      </top>
      <bottom style="medium">
        <color rgb="FF1F2328"/>
      </bottom>
      <diagonal/>
    </border>
    <border>
      <left/>
      <right/>
      <top style="thin">
        <color rgb="FFA9A9AC"/>
      </top>
      <bottom style="thin">
        <color rgb="FFA9A9AC"/>
      </bottom>
      <diagonal/>
    </border>
    <border>
      <left/>
      <right/>
      <top/>
      <bottom style="thin">
        <color rgb="FFA9A9AC"/>
      </bottom>
      <diagonal/>
    </border>
    <border>
      <left style="thin">
        <color rgb="FF6B7280"/>
      </left>
      <right style="thin">
        <color rgb="FF6B7280"/>
      </right>
      <top style="thin">
        <color rgb="FF6B7280"/>
      </top>
      <bottom style="thin">
        <color rgb="FF6B7280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 style="thin">
        <color rgb="FF9CA3AF"/>
      </left>
      <right style="thin">
        <color rgb="FF9CA3AF"/>
      </right>
      <top/>
      <bottom style="thin">
        <color rgb="FF9CA3AF"/>
      </bottom>
      <diagonal/>
    </border>
    <border>
      <left/>
      <right/>
      <top style="thin">
        <color rgb="FF3F3F46"/>
      </top>
      <bottom style="thin">
        <color rgb="FF3F3F46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shrinkToFit="1" indent="1"/>
    </xf>
    <xf numFmtId="164" fontId="4" fillId="0" borderId="6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166" fontId="4" fillId="0" borderId="5" xfId="0" applyNumberFormat="1" applyFont="1" applyBorder="1" applyAlignment="1">
      <alignment horizontal="right" vertical="center"/>
    </xf>
    <xf numFmtId="166" fontId="4" fillId="0" borderId="6" xfId="0" applyNumberFormat="1" applyFont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right" vertical="center"/>
    </xf>
    <xf numFmtId="165" fontId="5" fillId="2" borderId="7" xfId="0" applyNumberFormat="1" applyFont="1" applyFill="1" applyBorder="1" applyAlignment="1">
      <alignment horizontal="right" vertical="center"/>
    </xf>
    <xf numFmtId="166" fontId="5" fillId="2" borderId="7" xfId="0" applyNumberFormat="1" applyFont="1" applyFill="1" applyBorder="1" applyAlignment="1">
      <alignment horizontal="right" vertical="center"/>
    </xf>
    <xf numFmtId="0" fontId="0" fillId="2" borderId="7" xfId="0" applyFill="1" applyBorder="1"/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right"/>
    </xf>
    <xf numFmtId="0" fontId="4" fillId="0" borderId="3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"/>
  <sheetViews>
    <sheetView workbookViewId="0" showGridLines="0" zoomScale="100"/>
  </sheetViews>
  <sheetFormatPr defaultRowHeight="15" outlineLevelRow="0" outlineLevelCol="0" x14ac:dyDescent="55"/>
  <cols>
    <col min="1" max="24" width="5.6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6" ht="21" customHeight="1" spans="1:24" x14ac:dyDescent="0.25">
      <c r="A6" s="5" t="s">
        <v>7</v>
      </c>
      <c r="B6" s="5"/>
      <c r="C6" s="5"/>
      <c r="D6" s="5"/>
      <c r="E6" s="6" t="s">
        <v>3</v>
      </c>
      <c r="F6" s="6"/>
      <c r="G6" s="6"/>
      <c r="H6" s="6"/>
      <c r="I6" s="6"/>
      <c r="J6" s="6"/>
      <c r="K6" s="6"/>
      <c r="L6" s="6"/>
      <c r="M6" s="5" t="s">
        <v>8</v>
      </c>
      <c r="N6" s="5"/>
      <c r="O6" s="5"/>
      <c r="P6" s="5"/>
      <c r="Q6" s="6" t="s">
        <v>3</v>
      </c>
      <c r="R6" s="6"/>
      <c r="S6" s="6"/>
      <c r="T6" s="6"/>
      <c r="U6" s="6"/>
      <c r="V6" s="6"/>
      <c r="W6" s="6"/>
      <c r="X6" s="6"/>
    </row>
    <row r="8" ht="22" customHeight="1" spans="1:24" x14ac:dyDescent="0.25">
      <c r="A8" s="7" t="s">
        <v>9</v>
      </c>
      <c r="B8" s="7"/>
      <c r="C8" s="7" t="s">
        <v>10</v>
      </c>
      <c r="D8" s="7" t="s">
        <v>11</v>
      </c>
      <c r="E8" s="7"/>
      <c r="F8" s="7" t="s">
        <v>12</v>
      </c>
      <c r="G8" s="7" t="s">
        <v>13</v>
      </c>
      <c r="H8" s="7"/>
      <c r="I8" s="7" t="s">
        <v>14</v>
      </c>
      <c r="J8" s="7" t="s">
        <v>15</v>
      </c>
      <c r="K8" s="7"/>
      <c r="L8" s="7" t="s">
        <v>16</v>
      </c>
      <c r="M8" s="7"/>
      <c r="N8" s="7" t="s">
        <v>17</v>
      </c>
      <c r="O8" s="7"/>
      <c r="P8" s="7" t="s">
        <v>18</v>
      </c>
      <c r="Q8" s="7"/>
      <c r="R8" s="7" t="s">
        <v>19</v>
      </c>
      <c r="S8" s="7"/>
      <c r="T8" s="7" t="s">
        <v>20</v>
      </c>
      <c r="U8" s="7"/>
      <c r="V8" s="7" t="s">
        <v>21</v>
      </c>
      <c r="W8" s="7"/>
      <c r="X8" s="7" t="s">
        <v>22</v>
      </c>
    </row>
    <row r="9" ht="15" customHeight="1" spans="1:24" x14ac:dyDescent="0.25">
      <c r="A9" s="8"/>
      <c r="B9" s="8"/>
      <c r="C9" s="9"/>
      <c r="D9" s="10"/>
      <c r="E9" s="10"/>
      <c r="F9" s="11"/>
      <c r="G9" s="10"/>
      <c r="H9" s="10"/>
      <c r="I9" s="11"/>
      <c r="J9" s="12"/>
      <c r="K9" s="12"/>
      <c r="L9" s="12"/>
      <c r="M9" s="12"/>
      <c r="N9" s="12"/>
      <c r="O9" s="12"/>
      <c r="P9" s="12"/>
      <c r="Q9" s="12"/>
      <c r="R9" s="12">
        <f>IF(COUNT(J9,L9,N9,P9)=0,"",N(J9)+N(L9)+N(N9)+N(P9))</f>
      </c>
      <c r="S9" s="12"/>
      <c r="T9" s="12"/>
      <c r="U9" s="12"/>
      <c r="V9" s="12"/>
      <c r="W9" s="12"/>
      <c r="X9" s="13"/>
    </row>
    <row r="10" ht="15" customHeight="1" spans="1:24" x14ac:dyDescent="0.25">
      <c r="A10" s="8"/>
      <c r="B10" s="8"/>
      <c r="C10" s="9"/>
      <c r="D10" s="10"/>
      <c r="E10" s="10"/>
      <c r="F10" s="11"/>
      <c r="G10" s="10"/>
      <c r="H10" s="10"/>
      <c r="I10" s="11"/>
      <c r="J10" s="12"/>
      <c r="K10" s="12"/>
      <c r="L10" s="12"/>
      <c r="M10" s="12"/>
      <c r="N10" s="12"/>
      <c r="O10" s="12"/>
      <c r="P10" s="12"/>
      <c r="Q10" s="12"/>
      <c r="R10" s="12">
        <f>IF(COUNT(J10,L10,N10,P10)=0,"",N(J10)+N(L10)+N(N10)+N(P10))</f>
      </c>
      <c r="S10" s="12"/>
      <c r="T10" s="12"/>
      <c r="U10" s="12"/>
      <c r="V10" s="12"/>
      <c r="W10" s="12"/>
      <c r="X10" s="13"/>
    </row>
    <row r="11" ht="15" customHeight="1" spans="1:24" x14ac:dyDescent="0.25">
      <c r="A11" s="8"/>
      <c r="B11" s="8"/>
      <c r="C11" s="9"/>
      <c r="D11" s="10"/>
      <c r="E11" s="10"/>
      <c r="F11" s="11"/>
      <c r="G11" s="10"/>
      <c r="H11" s="10"/>
      <c r="I11" s="11"/>
      <c r="J11" s="12"/>
      <c r="K11" s="12"/>
      <c r="L11" s="12"/>
      <c r="M11" s="12"/>
      <c r="N11" s="12"/>
      <c r="O11" s="12"/>
      <c r="P11" s="12"/>
      <c r="Q11" s="12"/>
      <c r="R11" s="12">
        <f>IF(COUNT(J11,L11,N11,P11)=0,"",N(J11)+N(L11)+N(N11)+N(P11))</f>
      </c>
      <c r="S11" s="12"/>
      <c r="T11" s="12"/>
      <c r="U11" s="12"/>
      <c r="V11" s="12"/>
      <c r="W11" s="12"/>
      <c r="X11" s="13"/>
    </row>
    <row r="12" ht="15" customHeight="1" spans="1:24" x14ac:dyDescent="0.25">
      <c r="A12" s="8"/>
      <c r="B12" s="8"/>
      <c r="C12" s="9"/>
      <c r="D12" s="10"/>
      <c r="E12" s="10"/>
      <c r="F12" s="11"/>
      <c r="G12" s="10"/>
      <c r="H12" s="10"/>
      <c r="I12" s="11"/>
      <c r="J12" s="12"/>
      <c r="K12" s="12"/>
      <c r="L12" s="12"/>
      <c r="M12" s="12"/>
      <c r="N12" s="12"/>
      <c r="O12" s="12"/>
      <c r="P12" s="12"/>
      <c r="Q12" s="12"/>
      <c r="R12" s="12">
        <f>IF(COUNT(J12,L12,N12,P12)=0,"",N(J12)+N(L12)+N(N12)+N(P12))</f>
      </c>
      <c r="S12" s="12"/>
      <c r="T12" s="12"/>
      <c r="U12" s="12"/>
      <c r="V12" s="12"/>
      <c r="W12" s="12"/>
      <c r="X12" s="13"/>
    </row>
    <row r="13" ht="15" customHeight="1" spans="1:24" x14ac:dyDescent="0.25">
      <c r="A13" s="8"/>
      <c r="B13" s="8"/>
      <c r="C13" s="9"/>
      <c r="D13" s="10"/>
      <c r="E13" s="10"/>
      <c r="F13" s="11"/>
      <c r="G13" s="10"/>
      <c r="H13" s="10"/>
      <c r="I13" s="11"/>
      <c r="J13" s="12"/>
      <c r="K13" s="12"/>
      <c r="L13" s="12"/>
      <c r="M13" s="12"/>
      <c r="N13" s="12"/>
      <c r="O13" s="12"/>
      <c r="P13" s="12"/>
      <c r="Q13" s="12"/>
      <c r="R13" s="12">
        <f>IF(COUNT(J13,L13,N13,P13)=0,"",N(J13)+N(L13)+N(N13)+N(P13))</f>
      </c>
      <c r="S13" s="12"/>
      <c r="T13" s="12"/>
      <c r="U13" s="12"/>
      <c r="V13" s="12"/>
      <c r="W13" s="12"/>
      <c r="X13" s="13"/>
    </row>
    <row r="14" ht="15" customHeight="1" spans="1:24" x14ac:dyDescent="0.25">
      <c r="A14" s="8"/>
      <c r="B14" s="8"/>
      <c r="C14" s="9"/>
      <c r="D14" s="10"/>
      <c r="E14" s="10"/>
      <c r="F14" s="11"/>
      <c r="G14" s="10"/>
      <c r="H14" s="10"/>
      <c r="I14" s="11"/>
      <c r="J14" s="12"/>
      <c r="K14" s="12"/>
      <c r="L14" s="12"/>
      <c r="M14" s="12"/>
      <c r="N14" s="12"/>
      <c r="O14" s="12"/>
      <c r="P14" s="12"/>
      <c r="Q14" s="12"/>
      <c r="R14" s="12">
        <f>IF(COUNT(J14,L14,N14,P14)=0,"",N(J14)+N(L14)+N(N14)+N(P14))</f>
      </c>
      <c r="S14" s="12"/>
      <c r="T14" s="12"/>
      <c r="U14" s="12"/>
      <c r="V14" s="12"/>
      <c r="W14" s="12"/>
      <c r="X14" s="13"/>
    </row>
    <row r="15" ht="15" customHeight="1" spans="1:24" x14ac:dyDescent="0.25">
      <c r="A15" s="8"/>
      <c r="B15" s="8"/>
      <c r="C15" s="9"/>
      <c r="D15" s="10"/>
      <c r="E15" s="10"/>
      <c r="F15" s="11"/>
      <c r="G15" s="10"/>
      <c r="H15" s="10"/>
      <c r="I15" s="11"/>
      <c r="J15" s="12"/>
      <c r="K15" s="12"/>
      <c r="L15" s="12"/>
      <c r="M15" s="12"/>
      <c r="N15" s="12"/>
      <c r="O15" s="12"/>
      <c r="P15" s="12"/>
      <c r="Q15" s="12"/>
      <c r="R15" s="12">
        <f>IF(COUNT(J15,L15,N15,P15)=0,"",N(J15)+N(L15)+N(N15)+N(P15))</f>
      </c>
      <c r="S15" s="12"/>
      <c r="T15" s="12"/>
      <c r="U15" s="12"/>
      <c r="V15" s="12"/>
      <c r="W15" s="12"/>
      <c r="X15" s="13"/>
    </row>
    <row r="16" ht="15" customHeight="1" spans="1:24" x14ac:dyDescent="0.25">
      <c r="A16" s="8"/>
      <c r="B16" s="8"/>
      <c r="C16" s="9"/>
      <c r="D16" s="10"/>
      <c r="E16" s="10"/>
      <c r="F16" s="11"/>
      <c r="G16" s="10"/>
      <c r="H16" s="10"/>
      <c r="I16" s="11"/>
      <c r="J16" s="12"/>
      <c r="K16" s="12"/>
      <c r="L16" s="12"/>
      <c r="M16" s="12"/>
      <c r="N16" s="12"/>
      <c r="O16" s="12"/>
      <c r="P16" s="12"/>
      <c r="Q16" s="12"/>
      <c r="R16" s="12">
        <f>IF(COUNT(J16,L16,N16,P16)=0,"",N(J16)+N(L16)+N(N16)+N(P16))</f>
      </c>
      <c r="S16" s="12"/>
      <c r="T16" s="12"/>
      <c r="U16" s="12"/>
      <c r="V16" s="12"/>
      <c r="W16" s="12"/>
      <c r="X16" s="13"/>
    </row>
    <row r="17" ht="15" customHeight="1" spans="1:24" x14ac:dyDescent="0.25">
      <c r="A17" s="8"/>
      <c r="B17" s="8"/>
      <c r="C17" s="9"/>
      <c r="D17" s="10"/>
      <c r="E17" s="10"/>
      <c r="F17" s="11"/>
      <c r="G17" s="10"/>
      <c r="H17" s="10"/>
      <c r="I17" s="11"/>
      <c r="J17" s="12"/>
      <c r="K17" s="12"/>
      <c r="L17" s="12"/>
      <c r="M17" s="12"/>
      <c r="N17" s="12"/>
      <c r="O17" s="12"/>
      <c r="P17" s="12"/>
      <c r="Q17" s="12"/>
      <c r="R17" s="12">
        <f>IF(COUNT(J17,L17,N17,P17)=0,"",N(J17)+N(L17)+N(N17)+N(P17))</f>
      </c>
      <c r="S17" s="12"/>
      <c r="T17" s="12"/>
      <c r="U17" s="12"/>
      <c r="V17" s="12"/>
      <c r="W17" s="12"/>
      <c r="X17" s="13"/>
    </row>
    <row r="18" ht="15" customHeight="1" spans="1:24" x14ac:dyDescent="0.25">
      <c r="A18" s="8"/>
      <c r="B18" s="8"/>
      <c r="C18" s="9"/>
      <c r="D18" s="10"/>
      <c r="E18" s="10"/>
      <c r="F18" s="11"/>
      <c r="G18" s="10"/>
      <c r="H18" s="10"/>
      <c r="I18" s="11"/>
      <c r="J18" s="12"/>
      <c r="K18" s="12"/>
      <c r="L18" s="12"/>
      <c r="M18" s="12"/>
      <c r="N18" s="12"/>
      <c r="O18" s="12"/>
      <c r="P18" s="12"/>
      <c r="Q18" s="12"/>
      <c r="R18" s="12">
        <f>IF(COUNT(J18,L18,N18,P18)=0,"",N(J18)+N(L18)+N(N18)+N(P18))</f>
      </c>
      <c r="S18" s="12"/>
      <c r="T18" s="12"/>
      <c r="U18" s="12"/>
      <c r="V18" s="12"/>
      <c r="W18" s="12"/>
      <c r="X18" s="13"/>
    </row>
    <row r="19" ht="15" customHeight="1" spans="1:24" x14ac:dyDescent="0.25">
      <c r="A19" s="8"/>
      <c r="B19" s="8"/>
      <c r="C19" s="9"/>
      <c r="D19" s="10"/>
      <c r="E19" s="10"/>
      <c r="F19" s="11"/>
      <c r="G19" s="10"/>
      <c r="H19" s="10"/>
      <c r="I19" s="11"/>
      <c r="J19" s="12"/>
      <c r="K19" s="12"/>
      <c r="L19" s="12"/>
      <c r="M19" s="12"/>
      <c r="N19" s="12"/>
      <c r="O19" s="12"/>
      <c r="P19" s="12"/>
      <c r="Q19" s="12"/>
      <c r="R19" s="12">
        <f>IF(COUNT(J19,L19,N19,P19)=0,"",N(J19)+N(L19)+N(N19)+N(P19))</f>
      </c>
      <c r="S19" s="12"/>
      <c r="T19" s="12"/>
      <c r="U19" s="12"/>
      <c r="V19" s="12"/>
      <c r="W19" s="12"/>
      <c r="X19" s="13"/>
    </row>
    <row r="20" ht="15" customHeight="1" spans="1:24" x14ac:dyDescent="0.25">
      <c r="A20" s="8"/>
      <c r="B20" s="8"/>
      <c r="C20" s="9"/>
      <c r="D20" s="10"/>
      <c r="E20" s="10"/>
      <c r="F20" s="11"/>
      <c r="G20" s="10"/>
      <c r="H20" s="10"/>
      <c r="I20" s="11"/>
      <c r="J20" s="12"/>
      <c r="K20" s="12"/>
      <c r="L20" s="12"/>
      <c r="M20" s="12"/>
      <c r="N20" s="12"/>
      <c r="O20" s="12"/>
      <c r="P20" s="12"/>
      <c r="Q20" s="12"/>
      <c r="R20" s="12">
        <f>IF(COUNT(J20,L20,N20,P20)=0,"",N(J20)+N(L20)+N(N20)+N(P20))</f>
      </c>
      <c r="S20" s="12"/>
      <c r="T20" s="12"/>
      <c r="U20" s="12"/>
      <c r="V20" s="12"/>
      <c r="W20" s="12"/>
      <c r="X20" s="13"/>
    </row>
    <row r="21" ht="21" customHeight="1" spans="1:24" x14ac:dyDescent="0.25">
      <c r="A21" s="14" t="s">
        <v>23</v>
      </c>
      <c r="B21" s="14"/>
      <c r="C21" s="15">
        <f>SUM(C9:C20)</f>
      </c>
      <c r="D21" s="16">
        <f>SUM(D9:D20)</f>
      </c>
      <c r="E21" s="16"/>
      <c r="F21" s="16">
        <f>SUM(F9:F20)</f>
      </c>
      <c r="G21" s="16">
        <f>SUM(G9:G20)</f>
      </c>
      <c r="H21" s="16"/>
      <c r="I21" s="16">
        <f>SUM(I9:I20)</f>
      </c>
      <c r="J21" s="17">
        <f>SUM(J9:J20)</f>
      </c>
      <c r="K21" s="17"/>
      <c r="L21" s="17">
        <f>SUM(L9:L20)</f>
      </c>
      <c r="M21" s="17"/>
      <c r="N21" s="17">
        <f>SUM(N9:N20)</f>
      </c>
      <c r="O21" s="17"/>
      <c r="P21" s="17">
        <f>SUM(P9:P20)</f>
      </c>
      <c r="Q21" s="17"/>
      <c r="R21" s="17">
        <f>SUM(R9:R20)</f>
      </c>
      <c r="S21" s="17"/>
      <c r="T21" s="17">
        <f>SUM(T9:T20)</f>
      </c>
      <c r="U21" s="17"/>
      <c r="V21" s="17">
        <f>SUM(V9:V20)</f>
      </c>
      <c r="W21" s="17"/>
      <c r="X21" s="18"/>
    </row>
    <row r="23" ht="24.8" customHeight="1" spans="1:24" x14ac:dyDescent="0.25">
      <c r="A23" s="19" t="s">
        <v>24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</row>
    <row r="24" ht="24.8" customHeight="1" spans="1:24" x14ac:dyDescent="0.25">
      <c r="A24" s="19" t="s">
        <v>25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</row>
    <row r="25" ht="24.8" customHeight="1" spans="1:24" x14ac:dyDescent="0.25">
      <c r="A25" s="19" t="s">
        <v>26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</row>
    <row r="26" spans="1:24" x14ac:dyDescent="0.25">
      <c r="A26" s="20" t="s">
        <v>27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</sheetData>
  <mergeCells count="158">
    <mergeCell ref="H1:Q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6:D6"/>
    <mergeCell ref="E6:L6"/>
    <mergeCell ref="M6:P6"/>
    <mergeCell ref="Q6:X6"/>
    <mergeCell ref="A8:B8"/>
    <mergeCell ref="D8:E8"/>
    <mergeCell ref="G8:H8"/>
    <mergeCell ref="J8:K8"/>
    <mergeCell ref="L8:M8"/>
    <mergeCell ref="N8:O8"/>
    <mergeCell ref="P8:Q8"/>
    <mergeCell ref="R8:S8"/>
    <mergeCell ref="T8:U8"/>
    <mergeCell ref="V8:W8"/>
    <mergeCell ref="A9:B9"/>
    <mergeCell ref="D9:E9"/>
    <mergeCell ref="G9:H9"/>
    <mergeCell ref="J9:K9"/>
    <mergeCell ref="L9:M9"/>
    <mergeCell ref="N9:O9"/>
    <mergeCell ref="P9:Q9"/>
    <mergeCell ref="R9:S9"/>
    <mergeCell ref="T9:U9"/>
    <mergeCell ref="V9:W9"/>
    <mergeCell ref="A10:B10"/>
    <mergeCell ref="D10:E10"/>
    <mergeCell ref="G10:H10"/>
    <mergeCell ref="J10:K10"/>
    <mergeCell ref="L10:M10"/>
    <mergeCell ref="N10:O10"/>
    <mergeCell ref="P10:Q10"/>
    <mergeCell ref="R10:S10"/>
    <mergeCell ref="T10:U10"/>
    <mergeCell ref="V10:W10"/>
    <mergeCell ref="A11:B11"/>
    <mergeCell ref="D11:E11"/>
    <mergeCell ref="G11:H11"/>
    <mergeCell ref="J11:K11"/>
    <mergeCell ref="L11:M11"/>
    <mergeCell ref="N11:O11"/>
    <mergeCell ref="P11:Q11"/>
    <mergeCell ref="R11:S11"/>
    <mergeCell ref="T11:U11"/>
    <mergeCell ref="V11:W11"/>
    <mergeCell ref="A12:B12"/>
    <mergeCell ref="D12:E12"/>
    <mergeCell ref="G12:H12"/>
    <mergeCell ref="J12:K12"/>
    <mergeCell ref="L12:M12"/>
    <mergeCell ref="N12:O12"/>
    <mergeCell ref="P12:Q12"/>
    <mergeCell ref="R12:S12"/>
    <mergeCell ref="T12:U12"/>
    <mergeCell ref="V12:W12"/>
    <mergeCell ref="A13:B13"/>
    <mergeCell ref="D13:E13"/>
    <mergeCell ref="G13:H13"/>
    <mergeCell ref="J13:K13"/>
    <mergeCell ref="L13:M13"/>
    <mergeCell ref="N13:O13"/>
    <mergeCell ref="P13:Q13"/>
    <mergeCell ref="R13:S13"/>
    <mergeCell ref="T13:U13"/>
    <mergeCell ref="V13:W13"/>
    <mergeCell ref="A14:B14"/>
    <mergeCell ref="D14:E14"/>
    <mergeCell ref="G14:H14"/>
    <mergeCell ref="J14:K14"/>
    <mergeCell ref="L14:M14"/>
    <mergeCell ref="N14:O14"/>
    <mergeCell ref="P14:Q14"/>
    <mergeCell ref="R14:S14"/>
    <mergeCell ref="T14:U14"/>
    <mergeCell ref="V14:W14"/>
    <mergeCell ref="A15:B15"/>
    <mergeCell ref="D15:E15"/>
    <mergeCell ref="G15:H15"/>
    <mergeCell ref="J15:K15"/>
    <mergeCell ref="L15:M15"/>
    <mergeCell ref="N15:O15"/>
    <mergeCell ref="P15:Q15"/>
    <mergeCell ref="R15:S15"/>
    <mergeCell ref="T15:U15"/>
    <mergeCell ref="V15:W15"/>
    <mergeCell ref="A16:B16"/>
    <mergeCell ref="D16:E16"/>
    <mergeCell ref="G16:H16"/>
    <mergeCell ref="J16:K16"/>
    <mergeCell ref="L16:M16"/>
    <mergeCell ref="N16:O16"/>
    <mergeCell ref="P16:Q16"/>
    <mergeCell ref="R16:S16"/>
    <mergeCell ref="T16:U16"/>
    <mergeCell ref="V16:W16"/>
    <mergeCell ref="A17:B17"/>
    <mergeCell ref="D17:E17"/>
    <mergeCell ref="G17:H17"/>
    <mergeCell ref="J17:K17"/>
    <mergeCell ref="L17:M17"/>
    <mergeCell ref="N17:O17"/>
    <mergeCell ref="P17:Q17"/>
    <mergeCell ref="R17:S17"/>
    <mergeCell ref="T17:U17"/>
    <mergeCell ref="V17:W17"/>
    <mergeCell ref="A18:B18"/>
    <mergeCell ref="D18:E18"/>
    <mergeCell ref="G18:H18"/>
    <mergeCell ref="J18:K18"/>
    <mergeCell ref="L18:M18"/>
    <mergeCell ref="N18:O18"/>
    <mergeCell ref="P18:Q18"/>
    <mergeCell ref="R18:S18"/>
    <mergeCell ref="T18:U18"/>
    <mergeCell ref="V18:W18"/>
    <mergeCell ref="A19:B19"/>
    <mergeCell ref="D19:E19"/>
    <mergeCell ref="G19:H19"/>
    <mergeCell ref="J19:K19"/>
    <mergeCell ref="L19:M19"/>
    <mergeCell ref="N19:O19"/>
    <mergeCell ref="P19:Q19"/>
    <mergeCell ref="R19:S19"/>
    <mergeCell ref="T19:U19"/>
    <mergeCell ref="V19:W19"/>
    <mergeCell ref="A20:B20"/>
    <mergeCell ref="D20:E20"/>
    <mergeCell ref="G20:H20"/>
    <mergeCell ref="J20:K20"/>
    <mergeCell ref="L20:M20"/>
    <mergeCell ref="N20:O20"/>
    <mergeCell ref="P20:Q20"/>
    <mergeCell ref="R20:S20"/>
    <mergeCell ref="T20:U20"/>
    <mergeCell ref="V20:W20"/>
    <mergeCell ref="A21:B21"/>
    <mergeCell ref="D21:E21"/>
    <mergeCell ref="G21:H21"/>
    <mergeCell ref="J21:K21"/>
    <mergeCell ref="L21:M21"/>
    <mergeCell ref="N21:O21"/>
    <mergeCell ref="P21:Q21"/>
    <mergeCell ref="R21:S21"/>
    <mergeCell ref="T21:U21"/>
    <mergeCell ref="V21:W21"/>
    <mergeCell ref="A23:X23"/>
    <mergeCell ref="A24:X24"/>
    <mergeCell ref="A25:X25"/>
    <mergeCell ref="A26:X26"/>
  </mergeCells>
  <printOptions horizontalCentered="1"/>
  <pageMargins left="0.5" right="0.5" top="0.5" bottom="0.5" header="0.2" footer="0.2"/>
  <pageSetup paperSize="9" orientation="landscape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"/>
  <sheetViews>
    <sheetView workbookViewId="0" showGridLines="0" zoomScale="100"/>
  </sheetViews>
  <sheetFormatPr defaultRowHeight="15" outlineLevelRow="0" outlineLevelCol="0" x14ac:dyDescent="55"/>
  <cols>
    <col min="1" max="24" width="5.6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28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29</v>
      </c>
      <c r="R4" s="4"/>
      <c r="S4" s="4"/>
      <c r="T4" s="4"/>
      <c r="U4" s="4"/>
      <c r="V4" s="4"/>
      <c r="W4" s="4"/>
      <c r="X4" s="4"/>
    </row>
    <row r="5" ht="33.45" customHeight="1" spans="1:24" x14ac:dyDescent="0.25">
      <c r="A5" s="5" t="s">
        <v>5</v>
      </c>
      <c r="B5" s="5"/>
      <c r="C5" s="5"/>
      <c r="D5" s="5"/>
      <c r="E5" s="21" t="s">
        <v>30</v>
      </c>
      <c r="F5" s="21"/>
      <c r="G5" s="21"/>
      <c r="H5" s="21"/>
      <c r="I5" s="21"/>
      <c r="J5" s="21"/>
      <c r="K5" s="21"/>
      <c r="L5" s="21"/>
      <c r="M5" s="5" t="s">
        <v>6</v>
      </c>
      <c r="N5" s="5"/>
      <c r="O5" s="5"/>
      <c r="P5" s="5"/>
      <c r="Q5" s="6" t="s">
        <v>31</v>
      </c>
      <c r="R5" s="6"/>
      <c r="S5" s="6"/>
      <c r="T5" s="6"/>
      <c r="U5" s="6"/>
      <c r="V5" s="6"/>
      <c r="W5" s="6"/>
      <c r="X5" s="6"/>
    </row>
    <row r="6" ht="21" customHeight="1" spans="1:24" x14ac:dyDescent="0.25">
      <c r="A6" s="5" t="s">
        <v>7</v>
      </c>
      <c r="B6" s="5"/>
      <c r="C6" s="5"/>
      <c r="D6" s="5"/>
      <c r="E6" s="6" t="s">
        <v>32</v>
      </c>
      <c r="F6" s="6"/>
      <c r="G6" s="6"/>
      <c r="H6" s="6"/>
      <c r="I6" s="6"/>
      <c r="J6" s="6"/>
      <c r="K6" s="6"/>
      <c r="L6" s="6"/>
      <c r="M6" s="5" t="s">
        <v>8</v>
      </c>
      <c r="N6" s="5"/>
      <c r="O6" s="5"/>
      <c r="P6" s="5"/>
      <c r="Q6" s="6" t="s">
        <v>33</v>
      </c>
      <c r="R6" s="6"/>
      <c r="S6" s="6"/>
      <c r="T6" s="6"/>
      <c r="U6" s="6"/>
      <c r="V6" s="6"/>
      <c r="W6" s="6"/>
      <c r="X6" s="6"/>
    </row>
    <row r="8" ht="22" customHeight="1" spans="1:24" x14ac:dyDescent="0.25">
      <c r="A8" s="7" t="s">
        <v>9</v>
      </c>
      <c r="B8" s="7"/>
      <c r="C8" s="7" t="s">
        <v>10</v>
      </c>
      <c r="D8" s="7" t="s">
        <v>11</v>
      </c>
      <c r="E8" s="7"/>
      <c r="F8" s="7" t="s">
        <v>12</v>
      </c>
      <c r="G8" s="7" t="s">
        <v>13</v>
      </c>
      <c r="H8" s="7"/>
      <c r="I8" s="7" t="s">
        <v>14</v>
      </c>
      <c r="J8" s="7" t="s">
        <v>15</v>
      </c>
      <c r="K8" s="7"/>
      <c r="L8" s="7" t="s">
        <v>16</v>
      </c>
      <c r="M8" s="7"/>
      <c r="N8" s="7" t="s">
        <v>17</v>
      </c>
      <c r="O8" s="7"/>
      <c r="P8" s="7" t="s">
        <v>18</v>
      </c>
      <c r="Q8" s="7"/>
      <c r="R8" s="7" t="s">
        <v>19</v>
      </c>
      <c r="S8" s="7"/>
      <c r="T8" s="7" t="s">
        <v>20</v>
      </c>
      <c r="U8" s="7"/>
      <c r="V8" s="7" t="s">
        <v>21</v>
      </c>
      <c r="W8" s="7"/>
      <c r="X8" s="7" t="s">
        <v>22</v>
      </c>
    </row>
    <row r="9" ht="15" customHeight="1" spans="1:24" x14ac:dyDescent="0.25">
      <c r="A9" s="8" t="s">
        <v>34</v>
      </c>
      <c r="B9" s="8"/>
      <c r="C9" s="9">
        <v>20</v>
      </c>
      <c r="D9" s="10">
        <v>7.083333333333333</v>
      </c>
      <c r="E9" s="10"/>
      <c r="F9" s="11"/>
      <c r="G9" s="10">
        <v>0.4166666666666667</v>
      </c>
      <c r="H9" s="10"/>
      <c r="I9" s="11"/>
      <c r="J9" s="12">
        <v>230000</v>
      </c>
      <c r="K9" s="12"/>
      <c r="L9" s="12">
        <v>17969</v>
      </c>
      <c r="M9" s="12"/>
      <c r="N9" s="12">
        <v>7500</v>
      </c>
      <c r="O9" s="12"/>
      <c r="P9" s="12"/>
      <c r="Q9" s="12"/>
      <c r="R9" s="12">
        <f>IF(COUNT(J9,L9,N9,P9)=0,"",N(J9)+N(L9)+N(N9)+N(P9))</f>
      </c>
      <c r="S9" s="12"/>
      <c r="T9" s="12">
        <v>38078</v>
      </c>
      <c r="U9" s="12"/>
      <c r="V9" s="12">
        <v>12280</v>
      </c>
      <c r="W9" s="12"/>
      <c r="X9" s="13"/>
    </row>
    <row r="10" ht="15" customHeight="1" spans="1:24" x14ac:dyDescent="0.25">
      <c r="A10" s="8" t="s">
        <v>35</v>
      </c>
      <c r="B10" s="8"/>
      <c r="C10" s="9">
        <v>18</v>
      </c>
      <c r="D10" s="10">
        <v>6.25</v>
      </c>
      <c r="E10" s="10"/>
      <c r="F10" s="11"/>
      <c r="G10" s="10">
        <v>0.25</v>
      </c>
      <c r="H10" s="10"/>
      <c r="I10" s="11"/>
      <c r="J10" s="12">
        <v>230000</v>
      </c>
      <c r="K10" s="12"/>
      <c r="L10" s="12">
        <v>10781</v>
      </c>
      <c r="M10" s="12"/>
      <c r="N10" s="12">
        <v>7500</v>
      </c>
      <c r="O10" s="12"/>
      <c r="P10" s="12"/>
      <c r="Q10" s="12"/>
      <c r="R10" s="12">
        <f>IF(COUNT(J10,L10,N10,P10)=0,"",N(J10)+N(L10)+N(N10)+N(P10))</f>
      </c>
      <c r="S10" s="12"/>
      <c r="T10" s="12">
        <v>38039</v>
      </c>
      <c r="U10" s="12"/>
      <c r="V10" s="12">
        <v>12000</v>
      </c>
      <c r="W10" s="12"/>
      <c r="X10" s="13"/>
    </row>
    <row r="11" ht="15" customHeight="1" spans="1:24" x14ac:dyDescent="0.25">
      <c r="A11" s="8" t="s">
        <v>36</v>
      </c>
      <c r="B11" s="8"/>
      <c r="C11" s="9">
        <v>18</v>
      </c>
      <c r="D11" s="10">
        <v>6.375</v>
      </c>
      <c r="E11" s="10"/>
      <c r="F11" s="11"/>
      <c r="G11" s="10">
        <v>0.375</v>
      </c>
      <c r="H11" s="10"/>
      <c r="I11" s="11"/>
      <c r="J11" s="12">
        <v>230000</v>
      </c>
      <c r="K11" s="12"/>
      <c r="L11" s="12">
        <v>16172</v>
      </c>
      <c r="M11" s="12"/>
      <c r="N11" s="12">
        <v>7500</v>
      </c>
      <c r="O11" s="12"/>
      <c r="P11" s="12">
        <v>50000</v>
      </c>
      <c r="Q11" s="12"/>
      <c r="R11" s="12">
        <f>IF(COUNT(J11,L11,N11,P11)=0,"",N(J11)+N(L11)+N(N11)+N(P11))</f>
      </c>
      <c r="S11" s="12"/>
      <c r="T11" s="12">
        <v>38343</v>
      </c>
      <c r="U11" s="12"/>
      <c r="V11" s="12">
        <v>14010</v>
      </c>
      <c r="W11" s="12"/>
      <c r="X11" s="13"/>
    </row>
    <row r="12" ht="15" customHeight="1" spans="1:24" x14ac:dyDescent="0.25">
      <c r="A12" s="8" t="s">
        <v>37</v>
      </c>
      <c r="B12" s="8"/>
      <c r="C12" s="9">
        <v>22</v>
      </c>
      <c r="D12" s="10">
        <v>7.833333333333333</v>
      </c>
      <c r="E12" s="10"/>
      <c r="F12" s="11">
        <v>0.3333333333333333</v>
      </c>
      <c r="G12" s="10">
        <v>0.5</v>
      </c>
      <c r="H12" s="10"/>
      <c r="I12" s="11"/>
      <c r="J12" s="12">
        <v>230000</v>
      </c>
      <c r="K12" s="12"/>
      <c r="L12" s="12">
        <v>37088</v>
      </c>
      <c r="M12" s="12"/>
      <c r="N12" s="12">
        <v>7500</v>
      </c>
      <c r="O12" s="12"/>
      <c r="P12" s="12"/>
      <c r="Q12" s="12"/>
      <c r="R12" s="12">
        <f>IF(COUNT(J12,L12,N12,P12)=0,"",N(J12)+N(L12)+N(N12)+N(P12))</f>
      </c>
      <c r="S12" s="12"/>
      <c r="T12" s="12">
        <v>38105</v>
      </c>
      <c r="U12" s="12"/>
      <c r="V12" s="12">
        <v>12940</v>
      </c>
      <c r="W12" s="12"/>
      <c r="X12" s="13"/>
    </row>
    <row r="13" ht="15" customHeight="1" spans="1:24" x14ac:dyDescent="0.25">
      <c r="A13" s="8" t="s">
        <v>38</v>
      </c>
      <c r="B13" s="8"/>
      <c r="C13" s="9">
        <v>20</v>
      </c>
      <c r="D13" s="10">
        <v>7</v>
      </c>
      <c r="E13" s="10"/>
      <c r="F13" s="11"/>
      <c r="G13" s="10">
        <v>0.3333333333333333</v>
      </c>
      <c r="H13" s="10"/>
      <c r="I13" s="11"/>
      <c r="J13" s="12">
        <v>230000</v>
      </c>
      <c r="K13" s="12"/>
      <c r="L13" s="12">
        <v>14375</v>
      </c>
      <c r="M13" s="12"/>
      <c r="N13" s="12">
        <v>7500</v>
      </c>
      <c r="O13" s="12"/>
      <c r="P13" s="12"/>
      <c r="Q13" s="12"/>
      <c r="R13" s="12">
        <f>IF(COUNT(J13,L13,N13,P13)=0,"",N(J13)+N(L13)+N(N13)+N(P13))</f>
      </c>
      <c r="S13" s="12"/>
      <c r="T13" s="12">
        <v>38153</v>
      </c>
      <c r="U13" s="12"/>
      <c r="V13" s="12">
        <v>12140</v>
      </c>
      <c r="W13" s="12"/>
      <c r="X13" s="13"/>
    </row>
    <row r="14" ht="15" customHeight="1" spans="1:24" x14ac:dyDescent="0.25">
      <c r="A14" s="8" t="s">
        <v>39</v>
      </c>
      <c r="B14" s="8"/>
      <c r="C14" s="9">
        <v>18</v>
      </c>
      <c r="D14" s="10">
        <v>6.416666666666667</v>
      </c>
      <c r="E14" s="10"/>
      <c r="F14" s="11"/>
      <c r="G14" s="10">
        <v>0.4166666666666667</v>
      </c>
      <c r="H14" s="10"/>
      <c r="I14" s="11">
        <v>0.08333333333333333</v>
      </c>
      <c r="J14" s="12">
        <v>230000</v>
      </c>
      <c r="K14" s="12"/>
      <c r="L14" s="12">
        <v>18688</v>
      </c>
      <c r="M14" s="12"/>
      <c r="N14" s="12">
        <v>7500</v>
      </c>
      <c r="O14" s="12"/>
      <c r="P14" s="12"/>
      <c r="Q14" s="12"/>
      <c r="R14" s="12">
        <f>IF(COUNT(J14,L14,N14,P14)=0,"",N(J14)+N(L14)+N(N14)+N(P14))</f>
      </c>
      <c r="S14" s="12"/>
      <c r="T14" s="12">
        <v>38175</v>
      </c>
      <c r="U14" s="12"/>
      <c r="V14" s="12">
        <v>12880</v>
      </c>
      <c r="W14" s="12"/>
      <c r="X14" s="13"/>
    </row>
    <row r="15" ht="15" customHeight="1" spans="1:24" x14ac:dyDescent="0.25">
      <c r="A15" s="8" t="s">
        <v>40</v>
      </c>
      <c r="B15" s="8"/>
      <c r="C15" s="9">
        <v>22</v>
      </c>
      <c r="D15" s="10">
        <v>7.625</v>
      </c>
      <c r="E15" s="10"/>
      <c r="F15" s="11"/>
      <c r="G15" s="10">
        <v>0.2916666666666667</v>
      </c>
      <c r="H15" s="10"/>
      <c r="I15" s="11"/>
      <c r="J15" s="12">
        <v>230000</v>
      </c>
      <c r="K15" s="12"/>
      <c r="L15" s="12">
        <v>12578</v>
      </c>
      <c r="M15" s="12"/>
      <c r="N15" s="12">
        <v>7500</v>
      </c>
      <c r="O15" s="12"/>
      <c r="P15" s="12">
        <v>400000</v>
      </c>
      <c r="Q15" s="12"/>
      <c r="R15" s="12">
        <f>IF(COUNT(J15,L15,N15,P15)=0,"",N(J15)+N(L15)+N(N15)+N(P15))</f>
      </c>
      <c r="S15" s="12"/>
      <c r="T15" s="12">
        <v>96904</v>
      </c>
      <c r="U15" s="12"/>
      <c r="V15" s="12">
        <v>19638</v>
      </c>
      <c r="W15" s="12"/>
      <c r="X15" s="13"/>
    </row>
    <row r="16" ht="15" customHeight="1" spans="1:24" x14ac:dyDescent="0.25">
      <c r="A16" s="8" t="s">
        <v>41</v>
      </c>
      <c r="B16" s="8"/>
      <c r="C16" s="9">
        <v>20</v>
      </c>
      <c r="D16" s="10">
        <v>7.125</v>
      </c>
      <c r="E16" s="10"/>
      <c r="F16" s="11"/>
      <c r="G16" s="10">
        <v>0.4583333333333333</v>
      </c>
      <c r="H16" s="10"/>
      <c r="I16" s="11"/>
      <c r="J16" s="12">
        <v>230000</v>
      </c>
      <c r="K16" s="12"/>
      <c r="L16" s="12">
        <v>19766</v>
      </c>
      <c r="M16" s="12"/>
      <c r="N16" s="12">
        <v>7500</v>
      </c>
      <c r="O16" s="12"/>
      <c r="P16" s="12"/>
      <c r="Q16" s="12"/>
      <c r="R16" s="12">
        <f>IF(COUNT(J16,L16,N16,P16)=0,"",N(J16)+N(L16)+N(N16)+N(P16))</f>
      </c>
      <c r="S16" s="12"/>
      <c r="T16" s="12">
        <v>38180</v>
      </c>
      <c r="U16" s="12"/>
      <c r="V16" s="12">
        <v>12950</v>
      </c>
      <c r="W16" s="12"/>
      <c r="X16" s="13"/>
    </row>
    <row r="17" ht="15" customHeight="1" spans="1:24" x14ac:dyDescent="0.25">
      <c r="A17" s="8" t="s">
        <v>42</v>
      </c>
      <c r="B17" s="8"/>
      <c r="C17" s="9">
        <v>17</v>
      </c>
      <c r="D17" s="10">
        <v>5.916666666666667</v>
      </c>
      <c r="E17" s="10"/>
      <c r="F17" s="11"/>
      <c r="G17" s="10">
        <v>0.25</v>
      </c>
      <c r="H17" s="10"/>
      <c r="I17" s="11"/>
      <c r="J17" s="12">
        <v>230000</v>
      </c>
      <c r="K17" s="12"/>
      <c r="L17" s="12">
        <v>10781</v>
      </c>
      <c r="M17" s="12"/>
      <c r="N17" s="12">
        <v>7500</v>
      </c>
      <c r="O17" s="12"/>
      <c r="P17" s="12"/>
      <c r="Q17" s="12"/>
      <c r="R17" s="12">
        <f>IF(COUNT(J17,L17,N17,P17)=0,"",N(J17)+N(L17)+N(N17)+N(P17))</f>
      </c>
      <c r="S17" s="12"/>
      <c r="T17" s="12">
        <v>38135</v>
      </c>
      <c r="U17" s="12"/>
      <c r="V17" s="12">
        <v>12600</v>
      </c>
      <c r="W17" s="12"/>
      <c r="X17" s="13"/>
    </row>
    <row r="18" ht="15" customHeight="1" spans="1:24" x14ac:dyDescent="0.25">
      <c r="A18" s="8" t="s">
        <v>43</v>
      </c>
      <c r="B18" s="8"/>
      <c r="C18" s="9">
        <v>19</v>
      </c>
      <c r="D18" s="10">
        <v>6.666666666666667</v>
      </c>
      <c r="E18" s="10"/>
      <c r="F18" s="11"/>
      <c r="G18" s="10">
        <v>0.3333333333333333</v>
      </c>
      <c r="H18" s="10"/>
      <c r="I18" s="11"/>
      <c r="J18" s="12">
        <v>230000</v>
      </c>
      <c r="K18" s="12"/>
      <c r="L18" s="12">
        <v>14375</v>
      </c>
      <c r="M18" s="12"/>
      <c r="N18" s="12">
        <v>7500</v>
      </c>
      <c r="O18" s="12"/>
      <c r="P18" s="12"/>
      <c r="Q18" s="12"/>
      <c r="R18" s="12">
        <f>IF(COUNT(J18,L18,N18,P18)=0,"",N(J18)+N(L18)+N(N18)+N(P18))</f>
      </c>
      <c r="S18" s="12"/>
      <c r="T18" s="12">
        <v>38153</v>
      </c>
      <c r="U18" s="12"/>
      <c r="V18" s="12">
        <v>12740</v>
      </c>
      <c r="W18" s="12"/>
      <c r="X18" s="13"/>
    </row>
    <row r="19" ht="15" customHeight="1" spans="1:24" x14ac:dyDescent="0.25">
      <c r="A19" s="8" t="s">
        <v>44</v>
      </c>
      <c r="B19" s="8"/>
      <c r="C19" s="9">
        <v>21</v>
      </c>
      <c r="D19" s="10">
        <v>7.21875</v>
      </c>
      <c r="E19" s="10"/>
      <c r="F19" s="11">
        <v>0.20833333333333334</v>
      </c>
      <c r="G19" s="10">
        <v>0.34375</v>
      </c>
      <c r="H19" s="10"/>
      <c r="I19" s="11">
        <v>0.14583333333333334</v>
      </c>
      <c r="J19" s="12">
        <v>230000</v>
      </c>
      <c r="K19" s="12"/>
      <c r="L19" s="12">
        <v>25785</v>
      </c>
      <c r="M19" s="12"/>
      <c r="N19" s="12">
        <v>7500</v>
      </c>
      <c r="O19" s="12"/>
      <c r="P19" s="12"/>
      <c r="Q19" s="12"/>
      <c r="R19" s="12">
        <f>IF(COUNT(J19,L19,N19,P19)=0,"",N(J19)+N(L19)+N(N19)+N(P19))</f>
      </c>
      <c r="S19" s="12"/>
      <c r="T19" s="12">
        <v>38210</v>
      </c>
      <c r="U19" s="12"/>
      <c r="V19" s="12">
        <v>13170</v>
      </c>
      <c r="W19" s="12"/>
      <c r="X19" s="13"/>
    </row>
    <row r="20" ht="15" customHeight="1" spans="1:24" x14ac:dyDescent="0.25">
      <c r="A20" s="8" t="s">
        <v>45</v>
      </c>
      <c r="B20" s="8"/>
      <c r="C20" s="9">
        <v>20</v>
      </c>
      <c r="D20" s="10">
        <v>7.166666666666667</v>
      </c>
      <c r="E20" s="10"/>
      <c r="F20" s="11">
        <v>0.2916666666666667</v>
      </c>
      <c r="G20" s="10">
        <v>0.5416666666666666</v>
      </c>
      <c r="H20" s="10"/>
      <c r="I20" s="11">
        <v>0.08333333333333333</v>
      </c>
      <c r="J20" s="12">
        <v>230000</v>
      </c>
      <c r="K20" s="12"/>
      <c r="L20" s="12">
        <v>37662</v>
      </c>
      <c r="M20" s="12"/>
      <c r="N20" s="12">
        <v>7500</v>
      </c>
      <c r="O20" s="12"/>
      <c r="P20" s="12">
        <v>450000</v>
      </c>
      <c r="Q20" s="12"/>
      <c r="R20" s="12">
        <f>IF(COUNT(J20,L20,N20,P20)=0,"",N(J20)+N(L20)+N(N20)+N(P20))</f>
      </c>
      <c r="S20" s="12"/>
      <c r="T20" s="12">
        <v>104374</v>
      </c>
      <c r="U20" s="12"/>
      <c r="V20" s="12">
        <v>21379</v>
      </c>
      <c r="W20" s="12"/>
      <c r="X20" s="13"/>
    </row>
    <row r="21" ht="21" customHeight="1" spans="1:24" x14ac:dyDescent="0.25">
      <c r="A21" s="14" t="s">
        <v>23</v>
      </c>
      <c r="B21" s="14"/>
      <c r="C21" s="15">
        <f>SUM(C9:C20)</f>
      </c>
      <c r="D21" s="16">
        <f>SUM(D9:D20)</f>
      </c>
      <c r="E21" s="16"/>
      <c r="F21" s="16">
        <f>SUM(F9:F20)</f>
      </c>
      <c r="G21" s="16">
        <f>SUM(G9:G20)</f>
      </c>
      <c r="H21" s="16"/>
      <c r="I21" s="16">
        <f>SUM(I9:I20)</f>
      </c>
      <c r="J21" s="17">
        <f>SUM(J9:J20)</f>
      </c>
      <c r="K21" s="17"/>
      <c r="L21" s="17">
        <f>SUM(L9:L20)</f>
      </c>
      <c r="M21" s="17"/>
      <c r="N21" s="17">
        <f>SUM(N9:N20)</f>
      </c>
      <c r="O21" s="17"/>
      <c r="P21" s="17">
        <f>SUM(P9:P20)</f>
      </c>
      <c r="Q21" s="17"/>
      <c r="R21" s="17">
        <f>SUM(R9:R20)</f>
      </c>
      <c r="S21" s="17"/>
      <c r="T21" s="17">
        <f>SUM(T9:T20)</f>
      </c>
      <c r="U21" s="17"/>
      <c r="V21" s="17">
        <f>SUM(V9:V20)</f>
      </c>
      <c r="W21" s="17"/>
      <c r="X21" s="18"/>
    </row>
    <row r="23" ht="24.8" customHeight="1" spans="1:24" x14ac:dyDescent="0.25">
      <c r="A23" s="19" t="s">
        <v>24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</row>
    <row r="24" ht="24.8" customHeight="1" spans="1:24" x14ac:dyDescent="0.25">
      <c r="A24" s="19" t="s">
        <v>25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</row>
    <row r="25" ht="24.8" customHeight="1" spans="1:24" x14ac:dyDescent="0.25">
      <c r="A25" s="19" t="s">
        <v>26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</row>
    <row r="26" spans="1:24" x14ac:dyDescent="0.25">
      <c r="A26" s="20" t="s">
        <v>27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</sheetData>
  <mergeCells count="158">
    <mergeCell ref="H1:Q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6:D6"/>
    <mergeCell ref="E6:L6"/>
    <mergeCell ref="M6:P6"/>
    <mergeCell ref="Q6:X6"/>
    <mergeCell ref="A8:B8"/>
    <mergeCell ref="D8:E8"/>
    <mergeCell ref="G8:H8"/>
    <mergeCell ref="J8:K8"/>
    <mergeCell ref="L8:M8"/>
    <mergeCell ref="N8:O8"/>
    <mergeCell ref="P8:Q8"/>
    <mergeCell ref="R8:S8"/>
    <mergeCell ref="T8:U8"/>
    <mergeCell ref="V8:W8"/>
    <mergeCell ref="A9:B9"/>
    <mergeCell ref="D9:E9"/>
    <mergeCell ref="G9:H9"/>
    <mergeCell ref="J9:K9"/>
    <mergeCell ref="L9:M9"/>
    <mergeCell ref="N9:O9"/>
    <mergeCell ref="P9:Q9"/>
    <mergeCell ref="R9:S9"/>
    <mergeCell ref="T9:U9"/>
    <mergeCell ref="V9:W9"/>
    <mergeCell ref="A10:B10"/>
    <mergeCell ref="D10:E10"/>
    <mergeCell ref="G10:H10"/>
    <mergeCell ref="J10:K10"/>
    <mergeCell ref="L10:M10"/>
    <mergeCell ref="N10:O10"/>
    <mergeCell ref="P10:Q10"/>
    <mergeCell ref="R10:S10"/>
    <mergeCell ref="T10:U10"/>
    <mergeCell ref="V10:W10"/>
    <mergeCell ref="A11:B11"/>
    <mergeCell ref="D11:E11"/>
    <mergeCell ref="G11:H11"/>
    <mergeCell ref="J11:K11"/>
    <mergeCell ref="L11:M11"/>
    <mergeCell ref="N11:O11"/>
    <mergeCell ref="P11:Q11"/>
    <mergeCell ref="R11:S11"/>
    <mergeCell ref="T11:U11"/>
    <mergeCell ref="V11:W11"/>
    <mergeCell ref="A12:B12"/>
    <mergeCell ref="D12:E12"/>
    <mergeCell ref="G12:H12"/>
    <mergeCell ref="J12:K12"/>
    <mergeCell ref="L12:M12"/>
    <mergeCell ref="N12:O12"/>
    <mergeCell ref="P12:Q12"/>
    <mergeCell ref="R12:S12"/>
    <mergeCell ref="T12:U12"/>
    <mergeCell ref="V12:W12"/>
    <mergeCell ref="A13:B13"/>
    <mergeCell ref="D13:E13"/>
    <mergeCell ref="G13:H13"/>
    <mergeCell ref="J13:K13"/>
    <mergeCell ref="L13:M13"/>
    <mergeCell ref="N13:O13"/>
    <mergeCell ref="P13:Q13"/>
    <mergeCell ref="R13:S13"/>
    <mergeCell ref="T13:U13"/>
    <mergeCell ref="V13:W13"/>
    <mergeCell ref="A14:B14"/>
    <mergeCell ref="D14:E14"/>
    <mergeCell ref="G14:H14"/>
    <mergeCell ref="J14:K14"/>
    <mergeCell ref="L14:M14"/>
    <mergeCell ref="N14:O14"/>
    <mergeCell ref="P14:Q14"/>
    <mergeCell ref="R14:S14"/>
    <mergeCell ref="T14:U14"/>
    <mergeCell ref="V14:W14"/>
    <mergeCell ref="A15:B15"/>
    <mergeCell ref="D15:E15"/>
    <mergeCell ref="G15:H15"/>
    <mergeCell ref="J15:K15"/>
    <mergeCell ref="L15:M15"/>
    <mergeCell ref="N15:O15"/>
    <mergeCell ref="P15:Q15"/>
    <mergeCell ref="R15:S15"/>
    <mergeCell ref="T15:U15"/>
    <mergeCell ref="V15:W15"/>
    <mergeCell ref="A16:B16"/>
    <mergeCell ref="D16:E16"/>
    <mergeCell ref="G16:H16"/>
    <mergeCell ref="J16:K16"/>
    <mergeCell ref="L16:M16"/>
    <mergeCell ref="N16:O16"/>
    <mergeCell ref="P16:Q16"/>
    <mergeCell ref="R16:S16"/>
    <mergeCell ref="T16:U16"/>
    <mergeCell ref="V16:W16"/>
    <mergeCell ref="A17:B17"/>
    <mergeCell ref="D17:E17"/>
    <mergeCell ref="G17:H17"/>
    <mergeCell ref="J17:K17"/>
    <mergeCell ref="L17:M17"/>
    <mergeCell ref="N17:O17"/>
    <mergeCell ref="P17:Q17"/>
    <mergeCell ref="R17:S17"/>
    <mergeCell ref="T17:U17"/>
    <mergeCell ref="V17:W17"/>
    <mergeCell ref="A18:B18"/>
    <mergeCell ref="D18:E18"/>
    <mergeCell ref="G18:H18"/>
    <mergeCell ref="J18:K18"/>
    <mergeCell ref="L18:M18"/>
    <mergeCell ref="N18:O18"/>
    <mergeCell ref="P18:Q18"/>
    <mergeCell ref="R18:S18"/>
    <mergeCell ref="T18:U18"/>
    <mergeCell ref="V18:W18"/>
    <mergeCell ref="A19:B19"/>
    <mergeCell ref="D19:E19"/>
    <mergeCell ref="G19:H19"/>
    <mergeCell ref="J19:K19"/>
    <mergeCell ref="L19:M19"/>
    <mergeCell ref="N19:O19"/>
    <mergeCell ref="P19:Q19"/>
    <mergeCell ref="R19:S19"/>
    <mergeCell ref="T19:U19"/>
    <mergeCell ref="V19:W19"/>
    <mergeCell ref="A20:B20"/>
    <mergeCell ref="D20:E20"/>
    <mergeCell ref="G20:H20"/>
    <mergeCell ref="J20:K20"/>
    <mergeCell ref="L20:M20"/>
    <mergeCell ref="N20:O20"/>
    <mergeCell ref="P20:Q20"/>
    <mergeCell ref="R20:S20"/>
    <mergeCell ref="T20:U20"/>
    <mergeCell ref="V20:W20"/>
    <mergeCell ref="A21:B21"/>
    <mergeCell ref="D21:E21"/>
    <mergeCell ref="G21:H21"/>
    <mergeCell ref="J21:K21"/>
    <mergeCell ref="L21:M21"/>
    <mergeCell ref="N21:O21"/>
    <mergeCell ref="P21:Q21"/>
    <mergeCell ref="R21:S21"/>
    <mergeCell ref="T21:U21"/>
    <mergeCell ref="V21:W21"/>
    <mergeCell ref="A23:X23"/>
    <mergeCell ref="A24:X24"/>
    <mergeCell ref="A25:X25"/>
    <mergeCell ref="A26:X26"/>
  </mergeCells>
  <printOptions horizontalCentered="1"/>
  <pageMargins left="0.5" right="0.5" top="0.5" bottom="0.5" header="0.2" footer="0.2"/>
  <pageSetup paperSize="9" orientation="landscape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賃金台帳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賃金台帳テンプレート 様式第20号に準拠（常用労働者）</dc:title>
  <dc:subject/>
  <dc:description/>
  <cp:keywords/>
  <cp:category/>
  <cp:lastModifiedBy>Unknown</cp:lastModifiedBy>
  <dcterms:created xsi:type="dcterms:W3CDTF">2026-09-15T18:25:00Z</dcterms:created>
  <dcterms:modified xsi:type="dcterms:W3CDTF">2026-09-15T18:25:00Z</dcterms:modified>
</cp:coreProperties>
</file>