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<sst xmlns="http://schemas.openxmlformats.org/spreadsheetml/2006/main" count="98" uniqueCount="50">
  <si>
    <t>発 注 書</t>
  </si>
  <si>
    <t>PURCHASE ORDER</t>
  </si>
  <si>
    <t/>
  </si>
  <si>
    <t>御中</t>
  </si>
  <si>
    <t>発注日</t>
  </si>
  <si>
    <t>ご担当</t>
  </si>
  <si>
    <t>発注番号</t>
  </si>
  <si>
    <t>TEL</t>
  </si>
  <si>
    <t>担当</t>
  </si>
  <si>
    <t>住所</t>
  </si>
  <si>
    <t>印</t>
  </si>
  <si>
    <t>下記のとおり発注いたします。</t>
  </si>
  <si>
    <t>発注金額</t>
  </si>
  <si>
    <t>（税込）</t>
  </si>
  <si>
    <t>件名</t>
  </si>
  <si>
    <t>納期</t>
  </si>
  <si>
    <t>納品方法</t>
  </si>
  <si>
    <t>検査完了期日</t>
  </si>
  <si>
    <t>お支払条件</t>
  </si>
  <si>
    <t>著作権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</si>
  <si>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</si>
  <si>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</si>
  <si>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</si>
  <si>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</si>
  <si>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</si>
  <si>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</si>
  <si>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</si>
  <si>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</si>
  <si>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</si>
  <si>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</si>
  <si>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株式会社△△デザイン</t>
  </si>
  <si>
    <t>2026年9月30日</t>
  </si>
  <si>
    <t>営業部 ご担当者様</t>
  </si>
  <si>
    <t>PO-2026-0930</t>
  </si>
  <si>
    <t>株式会社〇〇商事</t>
  </si>
  <si>
    <t>03-0000-0000</t>
  </si>
  <si>
    <t>総務部 山田 太郎</t>
  </si>
  <si>
    <t>〒100-0005 東京都千代田区丸の内1-1-1</t>
  </si>
  <si>
    <t>採用サイト制作</t>
  </si>
  <si>
    <t>2026年11月30日（月）</t>
  </si>
  <si>
    <t>テストサーバーでの公開＋ソースコード一式のデータ納品</t>
  </si>
  <si>
    <t>納品後10日以内</t>
  </si>
  <si>
    <t>納品月末締め・翌月末日 銀行振込（振込手数料は当社負担）</t>
  </si>
  <si>
    <t>制作物の著作権は代金の支払完了をもって当社に譲渡（対価は発注金額に含む）</t>
  </si>
  <si>
    <t>サイト設計・ワイヤーフレーム作成</t>
  </si>
  <si>
    <t>式</t>
  </si>
  <si>
    <t>デザイン（トップ＋下層8ページ）</t>
  </si>
  <si>
    <t>コーディング（スマートフォン対応）</t>
  </si>
  <si>
    <t>CMS導入・設定</t>
  </si>
  <si>
    <t>仕様は2026年9月25日付「採用サイト制作 要件定義書」のとおりです。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</si>
</sst>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57968"/>
      </patternFill>
    </fill>
    <fill>
      <patternFill patternType="solid">
        <fgColor rgb="FFE3EFED"/>
      </patternFill>
    </fill>
  </fills>
  <borders count="15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57968"/>
      </top>
      <bottom style="medium">
        <color rgb="FF157968"/>
      </bottom>
      <diagonal/>
    </border>
    <border>
      <left/>
      <right style="medium">
        <color rgb="FF157968"/>
      </right>
      <top style="medium">
        <color rgb="FF157968"/>
      </top>
      <bottom style="medium">
        <color rgb="FF157968"/>
      </bottom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thin">
        <color rgb="FF96C3B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57968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S36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:24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2"/>
      <c r="O33" s="22"/>
      <c r="P33" s="23"/>
      <c r="Q33" s="23"/>
      <c r="R33" s="23"/>
      <c r="S33" s="23"/>
      <c r="T33" s="23">
        <f>IF(OR(L33="",P33=""),"",L33*P33)</f>
      </c>
      <c r="U33" s="23"/>
      <c r="V33" s="23"/>
      <c r="W33" s="23"/>
      <c r="X33" s="23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SUM(T25:T33)</f>
      </c>
      <c r="T34" s="25"/>
      <c r="U34" s="25"/>
      <c r="V34" s="25"/>
      <c r="W34" s="25"/>
      <c r="X34" s="25"/>
    </row>
    <row r="35" ht="20" customHeight="1" spans="14:24" x14ac:dyDescent="0.25">
      <c r="N35" s="24" t="s">
        <v>26</v>
      </c>
      <c r="O35" s="24"/>
      <c r="P35" s="24"/>
      <c r="Q35" s="24"/>
      <c r="R35" s="24"/>
      <c r="S35" s="25">
        <f>ROUNDDOWN(S34*0.1,0)</f>
      </c>
      <c r="T35" s="25"/>
      <c r="U35" s="25"/>
      <c r="V35" s="25"/>
      <c r="W35" s="25"/>
      <c r="X35" s="25"/>
    </row>
    <row r="36" ht="24" customHeight="1" spans="14:24" x14ac:dyDescent="0.25">
      <c r="N36" s="26" t="s">
        <v>27</v>
      </c>
      <c r="O36" s="26"/>
      <c r="P36" s="26"/>
      <c r="Q36" s="26"/>
      <c r="R36" s="26"/>
      <c r="S36" s="27">
        <f>S34+S35</f>
      </c>
      <c r="T36" s="27"/>
      <c r="U36" s="27"/>
      <c r="V36" s="27"/>
      <c r="W36" s="27"/>
      <c r="X36" s="27"/>
    </row>
    <row r="38" ht="18" customHeight="1" spans="1:24" x14ac:dyDescent="0.25">
      <c r="A38" s="28" t="s">
        <v>28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A33:K33"/>
    <mergeCell ref="L33:M33"/>
    <mergeCell ref="N33:O33"/>
    <mergeCell ref="P33:S33"/>
    <mergeCell ref="T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30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31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33</v>
      </c>
      <c r="S5" s="6"/>
      <c r="T5" s="6"/>
      <c r="U5" s="6"/>
      <c r="V5" s="6"/>
      <c r="W5" s="6"/>
      <c r="X5" s="6"/>
    </row>
    <row r="6" spans="14:24" x14ac:dyDescent="0.25">
      <c r="N6" s="9" t="s">
        <v>34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35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36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37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S36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38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39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41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43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 t="s">
        <v>44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</v>
      </c>
      <c r="M25" s="21"/>
      <c r="N25" s="22" t="s">
        <v>45</v>
      </c>
      <c r="O25" s="22"/>
      <c r="P25" s="23">
        <v>150000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45</v>
      </c>
      <c r="O26" s="22"/>
      <c r="P26" s="23">
        <v>400000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 t="s">
        <v>47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1</v>
      </c>
      <c r="M27" s="21"/>
      <c r="N27" s="22" t="s">
        <v>45</v>
      </c>
      <c r="O27" s="22"/>
      <c r="P27" s="23">
        <v>350000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 t="s">
        <v>48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>
        <v>1</v>
      </c>
      <c r="M28" s="21"/>
      <c r="N28" s="22" t="s">
        <v>45</v>
      </c>
      <c r="O28" s="22"/>
      <c r="P28" s="23">
        <v>120000</v>
      </c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:24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2"/>
      <c r="O33" s="22"/>
      <c r="P33" s="23"/>
      <c r="Q33" s="23"/>
      <c r="R33" s="23"/>
      <c r="S33" s="23"/>
      <c r="T33" s="23">
        <f>IF(OR(L33="",P33=""),"",L33*P33)</f>
      </c>
      <c r="U33" s="23"/>
      <c r="V33" s="23"/>
      <c r="W33" s="23"/>
      <c r="X33" s="23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SUM(T25:T33)</f>
      </c>
      <c r="T34" s="25"/>
      <c r="U34" s="25"/>
      <c r="V34" s="25"/>
      <c r="W34" s="25"/>
      <c r="X34" s="25"/>
    </row>
    <row r="35" ht="20" customHeight="1" spans="14:24" x14ac:dyDescent="0.25">
      <c r="N35" s="24" t="s">
        <v>26</v>
      </c>
      <c r="O35" s="24"/>
      <c r="P35" s="24"/>
      <c r="Q35" s="24"/>
      <c r="R35" s="24"/>
      <c r="S35" s="25">
        <f>ROUNDDOWN(S34*0.1,0)</f>
      </c>
      <c r="T35" s="25"/>
      <c r="U35" s="25"/>
      <c r="V35" s="25"/>
      <c r="W35" s="25"/>
      <c r="X35" s="25"/>
    </row>
    <row r="36" ht="24" customHeight="1" spans="14:24" x14ac:dyDescent="0.25">
      <c r="N36" s="26" t="s">
        <v>27</v>
      </c>
      <c r="O36" s="26"/>
      <c r="P36" s="26"/>
      <c r="Q36" s="26"/>
      <c r="R36" s="26"/>
      <c r="S36" s="27">
        <f>S34+S35</f>
      </c>
      <c r="T36" s="27"/>
      <c r="U36" s="27"/>
      <c r="V36" s="27"/>
      <c r="W36" s="27"/>
      <c r="X36" s="27"/>
    </row>
    <row r="38" ht="18" customHeight="1" spans="1:24" x14ac:dyDescent="0.25">
      <c r="A38" s="28" t="s">
        <v>28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ht="20" customHeight="1" spans="1:24" x14ac:dyDescent="0.25">
      <c r="A39" s="29" t="s">
        <v>49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A33:K33"/>
    <mergeCell ref="L33:M33"/>
    <mergeCell ref="N33:O33"/>
    <mergeCell ref="P33:S33"/>
    <mergeCell ref="T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モダン（Web制作・システムの外注）</dc:title>
  <dc:subject/>
  <dc:description/>
  <cp:keywords/>
  <cp:category/>
  <cp:lastModifiedBy>Unknown</cp:lastModifiedBy>
  <dcterms:created xsi:type="dcterms:W3CDTF">2026-09-15T18:24:23Z</dcterms:created>
  <dcterms:modified xsi:type="dcterms:W3CDTF">2026-09-15T18:24:23Z</dcterms:modified>
</cp:coreProperties>
</file>