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<sst xmlns="http://schemas.openxmlformats.org/spreadsheetml/2006/main" count="108" uniqueCount="57">
  <si>
    <t>発 注 書</t>
  </si>
  <si>
    <t>PURCHASE ORDER</t>
  </si>
  <si>
    <t/>
  </si>
  <si>
    <t>御中</t>
  </si>
  <si>
    <t>発注日</t>
  </si>
  <si>
    <t>ご担当</t>
  </si>
  <si>
    <t>発注番号</t>
  </si>
  <si>
    <t>TEL</t>
  </si>
  <si>
    <t>担当</t>
  </si>
  <si>
    <t>住所</t>
  </si>
  <si>
    <t>印</t>
  </si>
  <si>
    <t>下記のとおり発注いたします。</t>
  </si>
  <si>
    <t>発注金額</t>
  </si>
  <si>
    <t>（税込）</t>
  </si>
  <si>
    <t>仕入先登録番号</t>
  </si>
  <si>
    <t>納品日時</t>
  </si>
  <si>
    <t>納品場所</t>
  </si>
  <si>
    <t>お支払条件</t>
  </si>
  <si>
    <t>品目・内容</t>
  </si>
  <si>
    <t>数量</t>
  </si>
  <si>
    <t>単位</t>
  </si>
  <si>
    <t>単価</t>
  </si>
  <si>
    <t>税率</t>
  </si>
  <si>
    <t>金額（税抜）</t>
  </si>
  <si>
    <t>※印は軽減税率（8%）対象</t>
  </si>
  <si>
    <t>10%対象（税抜）</t>
  </si>
  <si>
    <t>消費税（10%）</t>
  </si>
  <si>
    <t>8%対象（税抜）</t>
  </si>
  <si>
    <t>消費税（8%）</t>
  </si>
  <si>
    <t>合計（税込）</t>
  </si>
  <si>
    <t>備考</t>
  </si>
  <si>
    <t>テンプレート提供：士業AI（shigyo-ai.com）</t>
  </si>
  <si>
    <t>株式会社△△食品</t>
  </si>
  <si>
    <t>2026年9月30日</t>
  </si>
  <si>
    <t>営業部 ご担当者様</t>
  </si>
  <si>
    <t>PO-2026-0930</t>
  </si>
  <si>
    <t>株式会社〇〇商事</t>
  </si>
  <si>
    <t>03-0000-0000</t>
  </si>
  <si>
    <t>総務部 山田 太郎</t>
  </si>
  <si>
    <t>〒100-0005 東京都千代田区丸の内1-1-1</t>
  </si>
  <si>
    <t>T3456789012345（2026年9月28日 国税庁サイトで確認）</t>
  </si>
  <si>
    <t>2026年10月5日（月）10:00</t>
  </si>
  <si>
    <t>当社 セントラルキッチン（東京都江東区新木場1-2-3）</t>
  </si>
  <si>
    <t>月末締め・翌月末日 銀行振込</t>
  </si>
  <si>
    <t>国産鶏もも肉 2kg ※</t>
  </si>
  <si>
    <t>袋</t>
  </si>
  <si>
    <t>8%</t>
  </si>
  <si>
    <t>無洗米 10kg ※</t>
  </si>
  <si>
    <t>濃口しょうゆ 1.8L ※</t>
  </si>
  <si>
    <t>本</t>
  </si>
  <si>
    <t>食品用ラップ 30cm</t>
  </si>
  <si>
    <t>10%</t>
  </si>
  <si>
    <t>使い捨て手袋（100枚入）</t>
  </si>
  <si>
    <t>箱</t>
  </si>
  <si>
    <t>配送料</t>
  </si>
  <si>
    <t>式</t>
  </si>
  <si>
    <t>請求書（適格請求書）には、税率ごとの合計額と消費税額の記載をお願いします。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</si>
</sst>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7E6F4"/>
      </patternFill>
    </fill>
  </fills>
  <borders count="15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730A3"/>
      </top>
      <bottom style="medium">
        <color rgb="FF3730A3"/>
      </bottom>
      <diagonal/>
    </border>
    <border>
      <left/>
      <right style="medium">
        <color rgb="FF3730A3"/>
      </right>
      <top style="medium">
        <color rgb="FF3730A3"/>
      </top>
      <bottom style="medium">
        <color rgb="FF3730A3"/>
      </bottom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2" fillId="0" borderId="0" xfId="0" applyFont="1"/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S37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19</v>
      </c>
      <c r="L22" s="19"/>
      <c r="M22" s="19" t="s">
        <v>20</v>
      </c>
      <c r="N22" s="19"/>
      <c r="O22" s="19" t="s">
        <v>21</v>
      </c>
      <c r="P22" s="19"/>
      <c r="Q22" s="19"/>
      <c r="R22" s="19"/>
      <c r="S22" s="19" t="s">
        <v>22</v>
      </c>
      <c r="T22" s="19"/>
      <c r="U22" s="19" t="s">
        <v>23</v>
      </c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2"/>
      <c r="N23" s="22"/>
      <c r="O23" s="23"/>
      <c r="P23" s="23"/>
      <c r="Q23" s="23"/>
      <c r="R23" s="23"/>
      <c r="S23" s="22"/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2"/>
      <c r="N24" s="22"/>
      <c r="O24" s="23"/>
      <c r="P24" s="23"/>
      <c r="Q24" s="23"/>
      <c r="R24" s="23"/>
      <c r="S24" s="22"/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2"/>
      <c r="N25" s="22"/>
      <c r="O25" s="23"/>
      <c r="P25" s="23"/>
      <c r="Q25" s="23"/>
      <c r="R25" s="23"/>
      <c r="S25" s="22"/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2"/>
      <c r="N26" s="22"/>
      <c r="O26" s="23"/>
      <c r="P26" s="23"/>
      <c r="Q26" s="23"/>
      <c r="R26" s="23"/>
      <c r="S26" s="22"/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2"/>
      <c r="N27" s="22"/>
      <c r="O27" s="23"/>
      <c r="P27" s="23"/>
      <c r="Q27" s="23"/>
      <c r="R27" s="23"/>
      <c r="S27" s="22"/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2"/>
      <c r="N28" s="22"/>
      <c r="O28" s="23"/>
      <c r="P28" s="23"/>
      <c r="Q28" s="23"/>
      <c r="R28" s="23"/>
      <c r="S28" s="22"/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2"/>
      <c r="N31" s="22"/>
      <c r="O31" s="23"/>
      <c r="P31" s="23"/>
      <c r="Q31" s="23"/>
      <c r="R31" s="23"/>
      <c r="S31" s="22"/>
      <c r="T31" s="22"/>
      <c r="U31" s="23">
        <f>IF(OR(K31="",O31=""),"",K31*O31)</f>
      </c>
      <c r="V31" s="23"/>
      <c r="W31" s="23"/>
      <c r="X31" s="23"/>
    </row>
    <row r="32" spans="1:12" x14ac:dyDescent="0.25">
      <c r="A32" s="24" t="s">
        <v>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ht="20" customHeight="1" spans="14:24" x14ac:dyDescent="0.25">
      <c r="N33" s="25" t="s">
        <v>25</v>
      </c>
      <c r="O33" s="25"/>
      <c r="P33" s="25"/>
      <c r="Q33" s="25"/>
      <c r="R33" s="25"/>
      <c r="S33" s="26">
        <f>SUMIF(S23:S31,"10%",U23:U31)</f>
      </c>
      <c r="T33" s="26"/>
      <c r="U33" s="26"/>
      <c r="V33" s="26"/>
      <c r="W33" s="26"/>
      <c r="X33" s="26"/>
    </row>
    <row r="34" ht="20" customHeight="1" spans="14:24" x14ac:dyDescent="0.25">
      <c r="N34" s="25" t="s">
        <v>26</v>
      </c>
      <c r="O34" s="25"/>
      <c r="P34" s="25"/>
      <c r="Q34" s="25"/>
      <c r="R34" s="25"/>
      <c r="S34" s="26">
        <f>ROUNDDOWN(S33*0.1,0)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27</v>
      </c>
      <c r="O35" s="25"/>
      <c r="P35" s="25"/>
      <c r="Q35" s="25"/>
      <c r="R35" s="25"/>
      <c r="S35" s="26">
        <f>SUMIF(S23:S31,"8%",U23:U31)</f>
      </c>
      <c r="T35" s="26"/>
      <c r="U35" s="26"/>
      <c r="V35" s="26"/>
      <c r="W35" s="26"/>
      <c r="X35" s="26"/>
    </row>
    <row r="36" ht="20" customHeight="1" spans="14:24" x14ac:dyDescent="0.25">
      <c r="N36" s="25" t="s">
        <v>28</v>
      </c>
      <c r="O36" s="25"/>
      <c r="P36" s="25"/>
      <c r="Q36" s="25"/>
      <c r="R36" s="25"/>
      <c r="S36" s="26">
        <f>ROUNDDOWN(S35*0.08,0)</f>
      </c>
      <c r="T36" s="26"/>
      <c r="U36" s="26"/>
      <c r="V36" s="26"/>
      <c r="W36" s="26"/>
      <c r="X36" s="26"/>
    </row>
    <row r="37" ht="24" customHeight="1" spans="14:24" x14ac:dyDescent="0.25">
      <c r="N37" s="27" t="s">
        <v>29</v>
      </c>
      <c r="O37" s="27"/>
      <c r="P37" s="27"/>
      <c r="Q37" s="27"/>
      <c r="R37" s="27"/>
      <c r="S37" s="28">
        <f>S33+S34+S35+S36</f>
      </c>
      <c r="T37" s="28"/>
      <c r="U37" s="28"/>
      <c r="V37" s="28"/>
      <c r="W37" s="28"/>
      <c r="X37" s="28"/>
    </row>
    <row r="39" ht="18" customHeight="1" spans="1:24" x14ac:dyDescent="0.25">
      <c r="A39" s="29" t="s">
        <v>30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31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10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J31"/>
    <mergeCell ref="K31:L31"/>
    <mergeCell ref="M31:N31"/>
    <mergeCell ref="O31:R31"/>
    <mergeCell ref="S31:T31"/>
    <mergeCell ref="U31:X31"/>
    <mergeCell ref="A32:L32"/>
    <mergeCell ref="N33:R33"/>
    <mergeCell ref="S33:X33"/>
    <mergeCell ref="N34:R34"/>
    <mergeCell ref="S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3:X43"/>
  </mergeCells>
  <dataValidations count="1">
    <dataValidation type="list" allowBlank="1" sqref="S23:S3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33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34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35</v>
      </c>
      <c r="S5" s="6"/>
      <c r="T5" s="6"/>
      <c r="U5" s="6"/>
      <c r="V5" s="6"/>
      <c r="W5" s="6"/>
      <c r="X5" s="6"/>
    </row>
    <row r="6" spans="14:24" x14ac:dyDescent="0.25">
      <c r="N6" s="9" t="s">
        <v>36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37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38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39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S37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40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41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19</v>
      </c>
      <c r="L22" s="19"/>
      <c r="M22" s="19" t="s">
        <v>20</v>
      </c>
      <c r="N22" s="19"/>
      <c r="O22" s="19" t="s">
        <v>21</v>
      </c>
      <c r="P22" s="19"/>
      <c r="Q22" s="19"/>
      <c r="R22" s="19"/>
      <c r="S22" s="19" t="s">
        <v>22</v>
      </c>
      <c r="T22" s="19"/>
      <c r="U22" s="19" t="s">
        <v>23</v>
      </c>
      <c r="V22" s="19"/>
      <c r="W22" s="19"/>
      <c r="X22" s="19"/>
    </row>
    <row r="23" ht="20" customHeight="1" spans="1:24" x14ac:dyDescent="0.25">
      <c r="A23" s="20" t="s">
        <v>44</v>
      </c>
      <c r="B23" s="20"/>
      <c r="C23" s="20"/>
      <c r="D23" s="20"/>
      <c r="E23" s="20"/>
      <c r="F23" s="20"/>
      <c r="G23" s="20"/>
      <c r="H23" s="20"/>
      <c r="I23" s="20"/>
      <c r="J23" s="20"/>
      <c r="K23" s="21">
        <v>10</v>
      </c>
      <c r="L23" s="21"/>
      <c r="M23" s="22" t="s">
        <v>45</v>
      </c>
      <c r="N23" s="22"/>
      <c r="O23" s="23">
        <v>2400</v>
      </c>
      <c r="P23" s="23"/>
      <c r="Q23" s="23"/>
      <c r="R23" s="23"/>
      <c r="S23" s="22" t="s">
        <v>46</v>
      </c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0" t="s">
        <v>47</v>
      </c>
      <c r="B24" s="20"/>
      <c r="C24" s="20"/>
      <c r="D24" s="20"/>
      <c r="E24" s="20"/>
      <c r="F24" s="20"/>
      <c r="G24" s="20"/>
      <c r="H24" s="20"/>
      <c r="I24" s="20"/>
      <c r="J24" s="20"/>
      <c r="K24" s="21">
        <v>5</v>
      </c>
      <c r="L24" s="21"/>
      <c r="M24" s="22" t="s">
        <v>45</v>
      </c>
      <c r="N24" s="22"/>
      <c r="O24" s="23">
        <v>5800</v>
      </c>
      <c r="P24" s="23"/>
      <c r="Q24" s="23"/>
      <c r="R24" s="23"/>
      <c r="S24" s="22" t="s">
        <v>46</v>
      </c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 t="s">
        <v>48</v>
      </c>
      <c r="B25" s="20"/>
      <c r="C25" s="20"/>
      <c r="D25" s="20"/>
      <c r="E25" s="20"/>
      <c r="F25" s="20"/>
      <c r="G25" s="20"/>
      <c r="H25" s="20"/>
      <c r="I25" s="20"/>
      <c r="J25" s="20"/>
      <c r="K25" s="21">
        <v>6</v>
      </c>
      <c r="L25" s="21"/>
      <c r="M25" s="22" t="s">
        <v>49</v>
      </c>
      <c r="N25" s="22"/>
      <c r="O25" s="23">
        <v>900</v>
      </c>
      <c r="P25" s="23"/>
      <c r="Q25" s="23"/>
      <c r="R25" s="23"/>
      <c r="S25" s="22" t="s">
        <v>46</v>
      </c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 t="s">
        <v>50</v>
      </c>
      <c r="B26" s="20"/>
      <c r="C26" s="20"/>
      <c r="D26" s="20"/>
      <c r="E26" s="20"/>
      <c r="F26" s="20"/>
      <c r="G26" s="20"/>
      <c r="H26" s="20"/>
      <c r="I26" s="20"/>
      <c r="J26" s="20"/>
      <c r="K26" s="21">
        <v>10</v>
      </c>
      <c r="L26" s="21"/>
      <c r="M26" s="22" t="s">
        <v>49</v>
      </c>
      <c r="N26" s="22"/>
      <c r="O26" s="23">
        <v>680</v>
      </c>
      <c r="P26" s="23"/>
      <c r="Q26" s="23"/>
      <c r="R26" s="23"/>
      <c r="S26" s="22" t="s">
        <v>51</v>
      </c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 t="s">
        <v>52</v>
      </c>
      <c r="B27" s="20"/>
      <c r="C27" s="20"/>
      <c r="D27" s="20"/>
      <c r="E27" s="20"/>
      <c r="F27" s="20"/>
      <c r="G27" s="20"/>
      <c r="H27" s="20"/>
      <c r="I27" s="20"/>
      <c r="J27" s="20"/>
      <c r="K27" s="21">
        <v>5</v>
      </c>
      <c r="L27" s="21"/>
      <c r="M27" s="22" t="s">
        <v>53</v>
      </c>
      <c r="N27" s="22"/>
      <c r="O27" s="23">
        <v>1200</v>
      </c>
      <c r="P27" s="23"/>
      <c r="Q27" s="23"/>
      <c r="R27" s="23"/>
      <c r="S27" s="22" t="s">
        <v>51</v>
      </c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 t="s">
        <v>54</v>
      </c>
      <c r="B28" s="20"/>
      <c r="C28" s="20"/>
      <c r="D28" s="20"/>
      <c r="E28" s="20"/>
      <c r="F28" s="20"/>
      <c r="G28" s="20"/>
      <c r="H28" s="20"/>
      <c r="I28" s="20"/>
      <c r="J28" s="20"/>
      <c r="K28" s="21">
        <v>1</v>
      </c>
      <c r="L28" s="21"/>
      <c r="M28" s="22" t="s">
        <v>55</v>
      </c>
      <c r="N28" s="22"/>
      <c r="O28" s="23">
        <v>1500</v>
      </c>
      <c r="P28" s="23"/>
      <c r="Q28" s="23"/>
      <c r="R28" s="23"/>
      <c r="S28" s="22" t="s">
        <v>51</v>
      </c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2"/>
      <c r="N31" s="22"/>
      <c r="O31" s="23"/>
      <c r="P31" s="23"/>
      <c r="Q31" s="23"/>
      <c r="R31" s="23"/>
      <c r="S31" s="22"/>
      <c r="T31" s="22"/>
      <c r="U31" s="23">
        <f>IF(OR(K31="",O31=""),"",K31*O31)</f>
      </c>
      <c r="V31" s="23"/>
      <c r="W31" s="23"/>
      <c r="X31" s="23"/>
    </row>
    <row r="32" spans="1:12" x14ac:dyDescent="0.25">
      <c r="A32" s="24" t="s">
        <v>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ht="20" customHeight="1" spans="14:24" x14ac:dyDescent="0.25">
      <c r="N33" s="25" t="s">
        <v>25</v>
      </c>
      <c r="O33" s="25"/>
      <c r="P33" s="25"/>
      <c r="Q33" s="25"/>
      <c r="R33" s="25"/>
      <c r="S33" s="26">
        <f>SUMIF(S23:S31,"10%",U23:U31)</f>
      </c>
      <c r="T33" s="26"/>
      <c r="U33" s="26"/>
      <c r="V33" s="26"/>
      <c r="W33" s="26"/>
      <c r="X33" s="26"/>
    </row>
    <row r="34" ht="20" customHeight="1" spans="14:24" x14ac:dyDescent="0.25">
      <c r="N34" s="25" t="s">
        <v>26</v>
      </c>
      <c r="O34" s="25"/>
      <c r="P34" s="25"/>
      <c r="Q34" s="25"/>
      <c r="R34" s="25"/>
      <c r="S34" s="26">
        <f>ROUNDDOWN(S33*0.1,0)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27</v>
      </c>
      <c r="O35" s="25"/>
      <c r="P35" s="25"/>
      <c r="Q35" s="25"/>
      <c r="R35" s="25"/>
      <c r="S35" s="26">
        <f>SUMIF(S23:S31,"8%",U23:U31)</f>
      </c>
      <c r="T35" s="26"/>
      <c r="U35" s="26"/>
      <c r="V35" s="26"/>
      <c r="W35" s="26"/>
      <c r="X35" s="26"/>
    </row>
    <row r="36" ht="20" customHeight="1" spans="14:24" x14ac:dyDescent="0.25">
      <c r="N36" s="25" t="s">
        <v>28</v>
      </c>
      <c r="O36" s="25"/>
      <c r="P36" s="25"/>
      <c r="Q36" s="25"/>
      <c r="R36" s="25"/>
      <c r="S36" s="26">
        <f>ROUNDDOWN(S35*0.08,0)</f>
      </c>
      <c r="T36" s="26"/>
      <c r="U36" s="26"/>
      <c r="V36" s="26"/>
      <c r="W36" s="26"/>
      <c r="X36" s="26"/>
    </row>
    <row r="37" ht="24" customHeight="1" spans="14:24" x14ac:dyDescent="0.25">
      <c r="N37" s="27" t="s">
        <v>29</v>
      </c>
      <c r="O37" s="27"/>
      <c r="P37" s="27"/>
      <c r="Q37" s="27"/>
      <c r="R37" s="27"/>
      <c r="S37" s="28">
        <f>S33+S34+S35+S36</f>
      </c>
      <c r="T37" s="28"/>
      <c r="U37" s="28"/>
      <c r="V37" s="28"/>
      <c r="W37" s="28"/>
      <c r="X37" s="28"/>
    </row>
    <row r="39" ht="18" customHeight="1" spans="1:24" x14ac:dyDescent="0.25">
      <c r="A39" s="29" t="s">
        <v>30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56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31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10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J31"/>
    <mergeCell ref="K31:L31"/>
    <mergeCell ref="M31:N31"/>
    <mergeCell ref="O31:R31"/>
    <mergeCell ref="S31:T31"/>
    <mergeCell ref="U31:X31"/>
    <mergeCell ref="A32:L32"/>
    <mergeCell ref="N33:R33"/>
    <mergeCell ref="S33:X33"/>
    <mergeCell ref="N34:R34"/>
    <mergeCell ref="S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3:X43"/>
  </mergeCells>
  <dataValidations count="1">
    <dataValidation type="list" allowBlank="1" sqref="S23:S3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インボイス対応（税率別・登録番号の確認欄）</dc:title>
  <dc:subject/>
  <dc:description/>
  <cp:keywords/>
  <cp:category/>
  <cp:lastModifiedBy>Unknown</cp:lastModifiedBy>
  <dcterms:created xsi:type="dcterms:W3CDTF">2026-09-15T18:24:25Z</dcterms:created>
  <dcterms:modified xsi:type="dcterms:W3CDTF">2026-09-15T18:24:25Z</dcterms:modified>
</cp:coreProperties>
</file>