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  <sheet sheetId="2" name="記入例" state="visible" r:id="rId5"/>
  </sheets>
  <definedNames>
    <definedName name="_xlnm.Print_Area" localSheetId="0">'給与明細'!$A1:$X35</definedName>
    <definedName name="_xlnm.Print_Area" localSheetId="1">'記入例'!$A1:$X35</definedName>
  </definedNames>
  <calcPr calcId="171027"/>
</workbook>
</file>

<file path=xl/sharedStrings.xml><?xml version="1.0" encoding="utf-8"?>
<sst xmlns="http://schemas.openxmlformats.org/spreadsheetml/2006/main" count="111" uniqueCount="55">
  <si>
    <t>給  与  明  細  書</t>
  </si>
  <si>
    <t>PAY SLIP</t>
  </si>
  <si>
    <t/>
  </si>
  <si>
    <t>様</t>
  </si>
  <si>
    <t>支給日</t>
  </si>
  <si>
    <t>社員番号</t>
  </si>
  <si>
    <t>対象期間</t>
  </si>
  <si>
    <t>所属</t>
  </si>
  <si>
    <t xml:space="preserve">　　　　年　　月分の給与を下記のとおり支給します。</t>
  </si>
  <si>
    <t>勤怠</t>
  </si>
  <si>
    <t>出勤日数</t>
  </si>
  <si>
    <t>有給取得日数</t>
  </si>
  <si>
    <t>欠勤日数</t>
  </si>
  <si>
    <t>総労働時間</t>
  </si>
  <si>
    <t>時間外労働</t>
  </si>
  <si>
    <t>休日労働</t>
  </si>
  <si>
    <t>深夜労働</t>
  </si>
  <si>
    <t>有給残日数</t>
  </si>
  <si>
    <t>支給</t>
  </si>
  <si>
    <t>基本給</t>
  </si>
  <si>
    <t>役職手当</t>
  </si>
  <si>
    <t>家族手当</t>
  </si>
  <si>
    <t>時間外手当</t>
  </si>
  <si>
    <t>通勤手当</t>
  </si>
  <si>
    <t>総支給額</t>
  </si>
  <si>
    <t>控除</t>
  </si>
  <si>
    <t>健康保険</t>
  </si>
  <si>
    <t>介護保険</t>
  </si>
  <si>
    <t>子育て支援金</t>
  </si>
  <si>
    <t>厚生年金</t>
  </si>
  <si>
    <t>雇用保険</t>
  </si>
  <si>
    <t>所得税</t>
  </si>
  <si>
    <t>住民税</t>
  </si>
  <si>
    <t>控除合計</t>
  </si>
  <si>
    <t>参考：所得税の計算（税額表の月額表・甲欄）</t>
  </si>
  <si>
    <t>課税支給額</t>
  </si>
  <si>
    <t>社会保険料等</t>
  </si>
  <si>
    <t>社会保険料等控除後の金額</t>
  </si>
  <si>
    <t>扶養親族等の数</t>
  </si>
  <si>
    <t>標準報酬月額</t>
  </si>
  <si>
    <t>差引支給額</t>
  </si>
  <si>
    <t>備考・連絡事項</t>
  </si>
  <si>
    <t>テンプレート提供：士業AI（shigyo-ai.com）</t>
  </si>
  <si>
    <t>山田 太郎</t>
  </si>
  <si>
    <t>2026年10月23日</t>
  </si>
  <si>
    <t>0012</t>
  </si>
  <si>
    <t>2026年9月1日〜9月30日</t>
  </si>
  <si>
    <t>営業部</t>
  </si>
  <si>
    <t>株式会社〇〇商事</t>
  </si>
  <si>
    <t>〒100-0005 東京都千代田区丸の内1-1-1</t>
  </si>
  <si>
    <t>2026年9月分の給与を下記のとおり支給します。</t>
  </si>
  <si>
    <t>300,000円</t>
  </si>
  <si>
    <t>通勤手当 12,000円は非課税（非課税限度の範囲内）です。</t>
  </si>
  <si>
    <t>健康保険・厚生年金などの保険料は9月分（前月分）を控除しています。</t>
  </si>
  <si>
    <t>子育て支援金は、健康保険とあわせて徴収する子ども・子育て支援金です。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</si>
</sst>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"/>
    <numFmt numFmtId="165" formatCode="#,##0;-#,##0;"/>
  </numFmts>
  <fonts count="14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1F2328"/>
      <sz val="10"/>
      <name val="游ゴシック"/>
    </font>
    <font>
      <b/>
      <color rgb="FF1E3A5F"/>
      <sz val="9"/>
      <name val="游ゴシック"/>
    </font>
    <font>
      <b/>
      <color rgb="FFFFFFFF"/>
      <sz val="9"/>
      <name val="游ゴシック"/>
    </font>
    <font>
      <color rgb="FF1F2328"/>
      <sz val="9.5"/>
      <name val="游ゴシック"/>
    </font>
    <font>
      <b/>
      <color rgb="FF1F2328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8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  <border>
      <left/>
      <right/>
      <top/>
      <bottom style="thin">
        <color rgb="FF9AA6B7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0" xfId="0" applyFont="1"/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5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shrinkToFit="1" indent="1"/>
    </xf>
    <xf numFmtId="0" fontId="12" fillId="3" borderId="5" xfId="0" applyFont="1" applyFill="1" applyBorder="1" applyAlignment="1">
      <alignment vertical="center" indent="1"/>
    </xf>
    <xf numFmtId="0" fontId="11" fillId="0" borderId="6" xfId="0" applyFont="1" applyBorder="1" applyAlignment="1">
      <alignment vertical="center" indent="1"/>
    </xf>
    <xf numFmtId="0" fontId="11" fillId="0" borderId="7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2</v>
      </c>
      <c r="E6" s="8"/>
      <c r="F6" s="8"/>
      <c r="G6" s="8"/>
      <c r="H6" s="8"/>
      <c r="I6" s="8"/>
      <c r="J6" s="8"/>
      <c r="K6" s="8"/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5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22" customHeight="1" spans="1:24" x14ac:dyDescent="0.25">
      <c r="A11" s="12" t="s">
        <v>10</v>
      </c>
      <c r="B11" s="12"/>
      <c r="C11" s="12"/>
      <c r="D11" s="12" t="s">
        <v>11</v>
      </c>
      <c r="E11" s="12"/>
      <c r="F11" s="12"/>
      <c r="G11" s="12" t="s">
        <v>12</v>
      </c>
      <c r="H11" s="12"/>
      <c r="I11" s="12"/>
      <c r="J11" s="12" t="s">
        <v>13</v>
      </c>
      <c r="K11" s="12"/>
      <c r="L11" s="12"/>
      <c r="M11" s="12" t="s">
        <v>14</v>
      </c>
      <c r="N11" s="12"/>
      <c r="O11" s="12"/>
      <c r="P11" s="12" t="s">
        <v>15</v>
      </c>
      <c r="Q11" s="12"/>
      <c r="R11" s="12"/>
      <c r="S11" s="12" t="s">
        <v>16</v>
      </c>
      <c r="T11" s="12"/>
      <c r="U11" s="12"/>
      <c r="V11" s="12" t="s">
        <v>17</v>
      </c>
      <c r="W11" s="12"/>
      <c r="X11" s="12"/>
    </row>
    <row r="12" ht="20" customHeight="1" spans="1:24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3"/>
      <c r="W12" s="13"/>
      <c r="X12" s="13"/>
    </row>
    <row r="14" spans="1:24" x14ac:dyDescent="0.25">
      <c r="A14" s="11" t="s">
        <v>18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2" customHeight="1" spans="1:24" x14ac:dyDescent="0.25">
      <c r="A15" s="12" t="s">
        <v>19</v>
      </c>
      <c r="B15" s="12"/>
      <c r="C15" s="12"/>
      <c r="D15" s="12"/>
      <c r="E15" s="12" t="s">
        <v>20</v>
      </c>
      <c r="F15" s="12"/>
      <c r="G15" s="12"/>
      <c r="H15" s="12"/>
      <c r="I15" s="12" t="s">
        <v>21</v>
      </c>
      <c r="J15" s="12"/>
      <c r="K15" s="12"/>
      <c r="L15" s="12"/>
      <c r="M15" s="12" t="s">
        <v>22</v>
      </c>
      <c r="N15" s="12"/>
      <c r="O15" s="12"/>
      <c r="P15" s="12"/>
      <c r="Q15" s="12" t="s">
        <v>23</v>
      </c>
      <c r="R15" s="12"/>
      <c r="S15" s="12"/>
      <c r="T15" s="12"/>
      <c r="U15" s="12" t="s">
        <v>24</v>
      </c>
      <c r="V15" s="12"/>
      <c r="W15" s="12"/>
      <c r="X15" s="12"/>
    </row>
    <row r="16" ht="20" customHeight="1" spans="1:24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>
        <f>IF(COUNT(A16,E16,I16,M16,Q16)=0,"",N(A16)+N(E16)+N(I16)+N(M16)+N(Q16))</f>
      </c>
      <c r="V16" s="15"/>
      <c r="W16" s="15"/>
      <c r="X16" s="15"/>
    </row>
    <row r="18" spans="1:24" x14ac:dyDescent="0.25">
      <c r="A18" s="11" t="s">
        <v>25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22" customHeight="1" spans="1:24" x14ac:dyDescent="0.25">
      <c r="A19" s="12" t="s">
        <v>26</v>
      </c>
      <c r="B19" s="12"/>
      <c r="C19" s="12"/>
      <c r="D19" s="12" t="s">
        <v>27</v>
      </c>
      <c r="E19" s="12"/>
      <c r="F19" s="12"/>
      <c r="G19" s="12" t="s">
        <v>28</v>
      </c>
      <c r="H19" s="12"/>
      <c r="I19" s="12"/>
      <c r="J19" s="12" t="s">
        <v>29</v>
      </c>
      <c r="K19" s="12"/>
      <c r="L19" s="12"/>
      <c r="M19" s="12" t="s">
        <v>30</v>
      </c>
      <c r="N19" s="12"/>
      <c r="O19" s="12"/>
      <c r="P19" s="12" t="s">
        <v>31</v>
      </c>
      <c r="Q19" s="12"/>
      <c r="R19" s="12"/>
      <c r="S19" s="12" t="s">
        <v>32</v>
      </c>
      <c r="T19" s="12"/>
      <c r="U19" s="12"/>
      <c r="V19" s="12" t="s">
        <v>33</v>
      </c>
      <c r="W19" s="12"/>
      <c r="X19" s="12"/>
    </row>
    <row r="20" ht="20" customHeight="1" spans="1:24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>
        <f>IF(COUNT(A20,D20,G20,J20,M20,P20,S20)=0,"",N(A20)+N(D20)+N(G20)+N(J20)+N(M20)+N(P20)+N(S20))</f>
      </c>
      <c r="W20" s="15"/>
      <c r="X20" s="15"/>
    </row>
    <row r="22" spans="1:24" x14ac:dyDescent="0.25">
      <c r="A22" s="11" t="s">
        <v>34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22" customHeight="1" spans="1:24" x14ac:dyDescent="0.25">
      <c r="A23" s="12" t="s">
        <v>35</v>
      </c>
      <c r="B23" s="12"/>
      <c r="C23" s="12"/>
      <c r="D23" s="12"/>
      <c r="E23" s="12" t="s">
        <v>36</v>
      </c>
      <c r="F23" s="12"/>
      <c r="G23" s="12"/>
      <c r="H23" s="12"/>
      <c r="I23" s="12"/>
      <c r="J23" s="12" t="s">
        <v>37</v>
      </c>
      <c r="K23" s="12"/>
      <c r="L23" s="12"/>
      <c r="M23" s="12"/>
      <c r="N23" s="12"/>
      <c r="O23" s="12"/>
      <c r="P23" s="12" t="s">
        <v>38</v>
      </c>
      <c r="Q23" s="12"/>
      <c r="R23" s="12"/>
      <c r="S23" s="12"/>
      <c r="T23" s="12" t="s">
        <v>39</v>
      </c>
      <c r="U23" s="12"/>
      <c r="V23" s="12"/>
      <c r="W23" s="12"/>
      <c r="X23" s="12"/>
    </row>
    <row r="24" ht="20" customHeight="1" spans="1:24" x14ac:dyDescent="0.25">
      <c r="A24" s="15">
        <f>SUMIF(OFFSET($A$1,0,0,ROW()-2,24),"総支給額",OFFSET($A$2,0,0,ROW()-2,24))-SUMIF(OFFSET($A$1,0,0,ROW()-2,24),"通勤手当",OFFSET($A$2,0,0,ROW()-2,24))</f>
      </c>
      <c r="B24" s="15"/>
      <c r="C24" s="15"/>
      <c r="D24" s="15"/>
      <c r="E24" s="15">
        <f>SUMIF(OFFSET($A$1,0,0,ROW()-2,24),"健康保険",OFFSET($A$2,0,0,ROW()-2,24))+SUMIF(OFFSET($A$1,0,0,ROW()-2,24),"介護保険",OFFSET($A$2,0,0,ROW()-2,24))+SUMIF(OFFSET($A$1,0,0,ROW()-2,24),"子育て支援金",OFFSET($A$2,0,0,ROW()-2,24))+SUMIF(OFFSET($A$1,0,0,ROW()-2,24),"厚生年金",OFFSET($A$2,0,0,ROW()-2,24))+SUMIF(OFFSET($A$1,0,0,ROW()-2,24),"雇用保険",OFFSET($A$2,0,0,ROW()-2,24))</f>
      </c>
      <c r="F24" s="15"/>
      <c r="G24" s="15"/>
      <c r="H24" s="15"/>
      <c r="I24" s="15"/>
      <c r="J24" s="15">
        <f>IF(COUNT(A24,E24)=0,"",N(A24)-N(E24))</f>
      </c>
      <c r="K24" s="15"/>
      <c r="L24" s="15"/>
      <c r="M24" s="15"/>
      <c r="N24" s="15"/>
      <c r="O24" s="15"/>
      <c r="P24" s="13"/>
      <c r="Q24" s="13"/>
      <c r="R24" s="13"/>
      <c r="S24" s="13"/>
      <c r="T24" s="16"/>
      <c r="U24" s="16"/>
      <c r="V24" s="16"/>
      <c r="W24" s="16"/>
      <c r="X24" s="16"/>
    </row>
    <row r="26" spans="1:24" x14ac:dyDescent="0.25">
      <c r="A26" s="11" t="s">
        <v>40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2" customHeight="1" spans="1:24" x14ac:dyDescent="0.25">
      <c r="A27" s="12" t="s">
        <v>24</v>
      </c>
      <c r="B27" s="12"/>
      <c r="C27" s="12"/>
      <c r="D27" s="12"/>
      <c r="E27" s="12"/>
      <c r="F27" s="12"/>
      <c r="G27" s="12"/>
      <c r="H27" s="12" t="s">
        <v>33</v>
      </c>
      <c r="I27" s="12"/>
      <c r="J27" s="12"/>
      <c r="K27" s="12"/>
      <c r="L27" s="12"/>
      <c r="M27" s="12"/>
      <c r="N27" s="12"/>
      <c r="O27" s="12"/>
      <c r="P27" s="12" t="s">
        <v>40</v>
      </c>
      <c r="Q27" s="12"/>
      <c r="R27" s="12"/>
      <c r="S27" s="12"/>
      <c r="T27" s="12"/>
      <c r="U27" s="12"/>
      <c r="V27" s="12"/>
      <c r="W27" s="12"/>
      <c r="X27" s="12"/>
    </row>
    <row r="28" ht="20" customHeight="1" spans="1:24" x14ac:dyDescent="0.25">
      <c r="A28" s="15">
        <f>SUMIF(OFFSET($A$1,0,0,ROW()-2,24),"総支給額",OFFSET($A$2,0,0,ROW()-2,24))</f>
      </c>
      <c r="B28" s="15"/>
      <c r="C28" s="15"/>
      <c r="D28" s="15"/>
      <c r="E28" s="15"/>
      <c r="F28" s="15"/>
      <c r="G28" s="15"/>
      <c r="H28" s="15">
        <f>SUMIF(OFFSET($A$1,0,0,ROW()-2,24),"控除合計",OFFSET($A$2,0,0,ROW()-2,24))</f>
      </c>
      <c r="I28" s="15"/>
      <c r="J28" s="15"/>
      <c r="K28" s="15"/>
      <c r="L28" s="15"/>
      <c r="M28" s="15"/>
      <c r="N28" s="15"/>
      <c r="O28" s="15"/>
      <c r="P28" s="15">
        <f>SUMIF(OFFSET($A$1,0,0,ROW()-2,24),"総支給額",OFFSET($A$2,0,0,ROW()-2,24))-SUMIF(OFFSET($A$1,0,0,ROW()-2,24),"控除合計",OFFSET($A$2,0,0,ROW()-2,24))</f>
      </c>
      <c r="Q28" s="15"/>
      <c r="R28" s="15"/>
      <c r="S28" s="15"/>
      <c r="T28" s="15"/>
      <c r="U28" s="15"/>
      <c r="V28" s="15"/>
      <c r="W28" s="15"/>
      <c r="X28" s="15"/>
    </row>
    <row r="30" ht="18" customHeight="1" spans="1:24" x14ac:dyDescent="0.25">
      <c r="A30" s="17" t="s">
        <v>41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20" customHeight="1" spans="1:24" x14ac:dyDescent="0.25">
      <c r="A31" s="18" t="s">
        <v>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8" t="s">
        <v>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20" customHeight="1" spans="1:24" x14ac:dyDescent="0.25">
      <c r="A33" s="19" t="s">
        <v>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5" spans="1:24" x14ac:dyDescent="0.25">
      <c r="A35" s="20" t="s">
        <v>42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</sheetData>
  <mergeCells count="8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X9"/>
    <mergeCell ref="A10:X10"/>
    <mergeCell ref="A11:C11"/>
    <mergeCell ref="D11:F11"/>
    <mergeCell ref="G11:I11"/>
    <mergeCell ref="J11:L11"/>
    <mergeCell ref="M11:O11"/>
    <mergeCell ref="P11:R11"/>
    <mergeCell ref="S11:U11"/>
    <mergeCell ref="V11:X11"/>
    <mergeCell ref="A12:C12"/>
    <mergeCell ref="D12:F12"/>
    <mergeCell ref="G12:I12"/>
    <mergeCell ref="J12:L12"/>
    <mergeCell ref="M12:O12"/>
    <mergeCell ref="P12:R12"/>
    <mergeCell ref="S12:U12"/>
    <mergeCell ref="V12:X12"/>
    <mergeCell ref="A14:X14"/>
    <mergeCell ref="A15:D15"/>
    <mergeCell ref="E15:H15"/>
    <mergeCell ref="I15:L15"/>
    <mergeCell ref="M15:P15"/>
    <mergeCell ref="Q15:T15"/>
    <mergeCell ref="U15:X15"/>
    <mergeCell ref="A16:D16"/>
    <mergeCell ref="E16:H16"/>
    <mergeCell ref="I16:L16"/>
    <mergeCell ref="M16:P16"/>
    <mergeCell ref="Q16:T16"/>
    <mergeCell ref="U16:X16"/>
    <mergeCell ref="A18:X18"/>
    <mergeCell ref="A19:C19"/>
    <mergeCell ref="D19:F19"/>
    <mergeCell ref="G19:I19"/>
    <mergeCell ref="J19:L19"/>
    <mergeCell ref="M19:O19"/>
    <mergeCell ref="P19:R19"/>
    <mergeCell ref="S19:U19"/>
    <mergeCell ref="V19:X19"/>
    <mergeCell ref="A20:C20"/>
    <mergeCell ref="D20:F20"/>
    <mergeCell ref="G20:I20"/>
    <mergeCell ref="J20:L20"/>
    <mergeCell ref="M20:O20"/>
    <mergeCell ref="P20:R20"/>
    <mergeCell ref="S20:U20"/>
    <mergeCell ref="V20:X20"/>
    <mergeCell ref="A22:X22"/>
    <mergeCell ref="A23:D23"/>
    <mergeCell ref="E23:I23"/>
    <mergeCell ref="J23:O23"/>
    <mergeCell ref="P23:S23"/>
    <mergeCell ref="T23:X23"/>
    <mergeCell ref="A24:D24"/>
    <mergeCell ref="E24:I24"/>
    <mergeCell ref="J24:O24"/>
    <mergeCell ref="P24:S24"/>
    <mergeCell ref="T24:X24"/>
    <mergeCell ref="A26:X26"/>
    <mergeCell ref="A27:G27"/>
    <mergeCell ref="H27:O27"/>
    <mergeCell ref="P27:X27"/>
    <mergeCell ref="A28:G28"/>
    <mergeCell ref="H28:O28"/>
    <mergeCell ref="P28:X28"/>
    <mergeCell ref="A30:X30"/>
    <mergeCell ref="A31:X31"/>
    <mergeCell ref="A32:X32"/>
    <mergeCell ref="A33:X33"/>
    <mergeCell ref="A35:X35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43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44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45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46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47</v>
      </c>
      <c r="E6" s="8"/>
      <c r="F6" s="8"/>
      <c r="G6" s="8"/>
      <c r="H6" s="8"/>
      <c r="I6" s="8"/>
      <c r="J6" s="8"/>
      <c r="K6" s="8"/>
      <c r="N6" s="9" t="s">
        <v>48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49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5">
      <c r="A9" s="10" t="s">
        <v>50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1" t="s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22" customHeight="1" spans="1:24" x14ac:dyDescent="0.25">
      <c r="A11" s="12" t="s">
        <v>10</v>
      </c>
      <c r="B11" s="12"/>
      <c r="C11" s="12"/>
      <c r="D11" s="12" t="s">
        <v>11</v>
      </c>
      <c r="E11" s="12"/>
      <c r="F11" s="12"/>
      <c r="G11" s="12" t="s">
        <v>12</v>
      </c>
      <c r="H11" s="12"/>
      <c r="I11" s="12"/>
      <c r="J11" s="12" t="s">
        <v>13</v>
      </c>
      <c r="K11" s="12"/>
      <c r="L11" s="12"/>
      <c r="M11" s="12" t="s">
        <v>14</v>
      </c>
      <c r="N11" s="12"/>
      <c r="O11" s="12"/>
      <c r="P11" s="12" t="s">
        <v>15</v>
      </c>
      <c r="Q11" s="12"/>
      <c r="R11" s="12"/>
      <c r="S11" s="12" t="s">
        <v>16</v>
      </c>
      <c r="T11" s="12"/>
      <c r="U11" s="12"/>
      <c r="V11" s="12" t="s">
        <v>17</v>
      </c>
      <c r="W11" s="12"/>
      <c r="X11" s="12"/>
    </row>
    <row r="12" ht="20" customHeight="1" spans="1:24" x14ac:dyDescent="0.25">
      <c r="A12" s="13">
        <v>18</v>
      </c>
      <c r="B12" s="13"/>
      <c r="C12" s="13"/>
      <c r="D12" s="13">
        <v>1</v>
      </c>
      <c r="E12" s="13"/>
      <c r="F12" s="13"/>
      <c r="G12" s="13">
        <v>0</v>
      </c>
      <c r="H12" s="13"/>
      <c r="I12" s="13"/>
      <c r="J12" s="14">
        <v>6.416666666666667</v>
      </c>
      <c r="K12" s="14"/>
      <c r="L12" s="14"/>
      <c r="M12" s="14">
        <v>0.4166666666666667</v>
      </c>
      <c r="N12" s="14"/>
      <c r="O12" s="14"/>
      <c r="P12" s="14">
        <v>0</v>
      </c>
      <c r="Q12" s="14"/>
      <c r="R12" s="14"/>
      <c r="S12" s="14">
        <v>0</v>
      </c>
      <c r="T12" s="14"/>
      <c r="U12" s="14"/>
      <c r="V12" s="13">
        <v>12</v>
      </c>
      <c r="W12" s="13"/>
      <c r="X12" s="13"/>
    </row>
    <row r="14" spans="1:24" x14ac:dyDescent="0.25">
      <c r="A14" s="11" t="s">
        <v>18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2" customHeight="1" spans="1:24" x14ac:dyDescent="0.25">
      <c r="A15" s="12" t="s">
        <v>19</v>
      </c>
      <c r="B15" s="12"/>
      <c r="C15" s="12"/>
      <c r="D15" s="12"/>
      <c r="E15" s="12" t="s">
        <v>20</v>
      </c>
      <c r="F15" s="12"/>
      <c r="G15" s="12"/>
      <c r="H15" s="12"/>
      <c r="I15" s="12" t="s">
        <v>21</v>
      </c>
      <c r="J15" s="12"/>
      <c r="K15" s="12"/>
      <c r="L15" s="12"/>
      <c r="M15" s="12" t="s">
        <v>22</v>
      </c>
      <c r="N15" s="12"/>
      <c r="O15" s="12"/>
      <c r="P15" s="12"/>
      <c r="Q15" s="12" t="s">
        <v>23</v>
      </c>
      <c r="R15" s="12"/>
      <c r="S15" s="12"/>
      <c r="T15" s="12"/>
      <c r="U15" s="12" t="s">
        <v>24</v>
      </c>
      <c r="V15" s="12"/>
      <c r="W15" s="12"/>
      <c r="X15" s="12"/>
    </row>
    <row r="16" ht="20" customHeight="1" spans="1:24" x14ac:dyDescent="0.25">
      <c r="A16" s="15">
        <v>260000</v>
      </c>
      <c r="B16" s="15"/>
      <c r="C16" s="15"/>
      <c r="D16" s="15"/>
      <c r="E16" s="15">
        <v>20000</v>
      </c>
      <c r="F16" s="15"/>
      <c r="G16" s="15"/>
      <c r="H16" s="15"/>
      <c r="I16" s="15">
        <v>10000</v>
      </c>
      <c r="J16" s="15"/>
      <c r="K16" s="15"/>
      <c r="L16" s="15"/>
      <c r="M16" s="15">
        <v>21875</v>
      </c>
      <c r="N16" s="15"/>
      <c r="O16" s="15"/>
      <c r="P16" s="15"/>
      <c r="Q16" s="15">
        <v>12000</v>
      </c>
      <c r="R16" s="15"/>
      <c r="S16" s="15"/>
      <c r="T16" s="15"/>
      <c r="U16" s="15">
        <f>IF(COUNT(A16,E16,I16,M16,Q16)=0,"",N(A16)+N(E16)+N(I16)+N(M16)+N(Q16))</f>
      </c>
      <c r="V16" s="15"/>
      <c r="W16" s="15"/>
      <c r="X16" s="15"/>
    </row>
    <row r="18" spans="1:24" x14ac:dyDescent="0.25">
      <c r="A18" s="11" t="s">
        <v>25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22" customHeight="1" spans="1:24" x14ac:dyDescent="0.25">
      <c r="A19" s="12" t="s">
        <v>26</v>
      </c>
      <c r="B19" s="12"/>
      <c r="C19" s="12"/>
      <c r="D19" s="12" t="s">
        <v>27</v>
      </c>
      <c r="E19" s="12"/>
      <c r="F19" s="12"/>
      <c r="G19" s="12" t="s">
        <v>28</v>
      </c>
      <c r="H19" s="12"/>
      <c r="I19" s="12"/>
      <c r="J19" s="12" t="s">
        <v>29</v>
      </c>
      <c r="K19" s="12"/>
      <c r="L19" s="12"/>
      <c r="M19" s="12" t="s">
        <v>30</v>
      </c>
      <c r="N19" s="12"/>
      <c r="O19" s="12"/>
      <c r="P19" s="12" t="s">
        <v>31</v>
      </c>
      <c r="Q19" s="12"/>
      <c r="R19" s="12"/>
      <c r="S19" s="12" t="s">
        <v>32</v>
      </c>
      <c r="T19" s="12"/>
      <c r="U19" s="12"/>
      <c r="V19" s="12" t="s">
        <v>33</v>
      </c>
      <c r="W19" s="12"/>
      <c r="X19" s="12"/>
    </row>
    <row r="20" ht="20" customHeight="1" spans="1:24" x14ac:dyDescent="0.25">
      <c r="A20" s="15">
        <v>14775</v>
      </c>
      <c r="B20" s="15"/>
      <c r="C20" s="15"/>
      <c r="D20" s="15">
        <v>2430</v>
      </c>
      <c r="E20" s="15"/>
      <c r="F20" s="15"/>
      <c r="G20" s="15">
        <v>345</v>
      </c>
      <c r="H20" s="15"/>
      <c r="I20" s="15"/>
      <c r="J20" s="15">
        <v>27450</v>
      </c>
      <c r="K20" s="15"/>
      <c r="L20" s="15"/>
      <c r="M20" s="15">
        <v>1619</v>
      </c>
      <c r="N20" s="15"/>
      <c r="O20" s="15"/>
      <c r="P20" s="15">
        <v>3410</v>
      </c>
      <c r="Q20" s="15"/>
      <c r="R20" s="15"/>
      <c r="S20" s="15">
        <v>14500</v>
      </c>
      <c r="T20" s="15"/>
      <c r="U20" s="15"/>
      <c r="V20" s="15">
        <f>IF(COUNT(A20,D20,G20,J20,M20,P20,S20)=0,"",N(A20)+N(D20)+N(G20)+N(J20)+N(M20)+N(P20)+N(S20))</f>
      </c>
      <c r="W20" s="15"/>
      <c r="X20" s="15"/>
    </row>
    <row r="22" spans="1:24" x14ac:dyDescent="0.25">
      <c r="A22" s="11" t="s">
        <v>34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22" customHeight="1" spans="1:24" x14ac:dyDescent="0.25">
      <c r="A23" s="12" t="s">
        <v>35</v>
      </c>
      <c r="B23" s="12"/>
      <c r="C23" s="12"/>
      <c r="D23" s="12"/>
      <c r="E23" s="12" t="s">
        <v>36</v>
      </c>
      <c r="F23" s="12"/>
      <c r="G23" s="12"/>
      <c r="H23" s="12"/>
      <c r="I23" s="12"/>
      <c r="J23" s="12" t="s">
        <v>37</v>
      </c>
      <c r="K23" s="12"/>
      <c r="L23" s="12"/>
      <c r="M23" s="12"/>
      <c r="N23" s="12"/>
      <c r="O23" s="12"/>
      <c r="P23" s="12" t="s">
        <v>38</v>
      </c>
      <c r="Q23" s="12"/>
      <c r="R23" s="12"/>
      <c r="S23" s="12"/>
      <c r="T23" s="12" t="s">
        <v>39</v>
      </c>
      <c r="U23" s="12"/>
      <c r="V23" s="12"/>
      <c r="W23" s="12"/>
      <c r="X23" s="12"/>
    </row>
    <row r="24" ht="20" customHeight="1" spans="1:24" x14ac:dyDescent="0.25">
      <c r="A24" s="15">
        <f>SUMIF(OFFSET($A$1,0,0,ROW()-2,24),"総支給額",OFFSET($A$2,0,0,ROW()-2,24))-SUMIF(OFFSET($A$1,0,0,ROW()-2,24),"通勤手当",OFFSET($A$2,0,0,ROW()-2,24))</f>
      </c>
      <c r="B24" s="15"/>
      <c r="C24" s="15"/>
      <c r="D24" s="15"/>
      <c r="E24" s="15">
        <f>SUMIF(OFFSET($A$1,0,0,ROW()-2,24),"健康保険",OFFSET($A$2,0,0,ROW()-2,24))+SUMIF(OFFSET($A$1,0,0,ROW()-2,24),"介護保険",OFFSET($A$2,0,0,ROW()-2,24))+SUMIF(OFFSET($A$1,0,0,ROW()-2,24),"子育て支援金",OFFSET($A$2,0,0,ROW()-2,24))+SUMIF(OFFSET($A$1,0,0,ROW()-2,24),"厚生年金",OFFSET($A$2,0,0,ROW()-2,24))+SUMIF(OFFSET($A$1,0,0,ROW()-2,24),"雇用保険",OFFSET($A$2,0,0,ROW()-2,24))</f>
      </c>
      <c r="F24" s="15"/>
      <c r="G24" s="15"/>
      <c r="H24" s="15"/>
      <c r="I24" s="15"/>
      <c r="J24" s="15">
        <f>IF(COUNT(A24,E24)=0,"",N(A24)-N(E24))</f>
      </c>
      <c r="K24" s="15"/>
      <c r="L24" s="15"/>
      <c r="M24" s="15"/>
      <c r="N24" s="15"/>
      <c r="O24" s="15"/>
      <c r="P24" s="13">
        <v>2</v>
      </c>
      <c r="Q24" s="13"/>
      <c r="R24" s="13"/>
      <c r="S24" s="13"/>
      <c r="T24" s="16" t="s">
        <v>51</v>
      </c>
      <c r="U24" s="16"/>
      <c r="V24" s="16"/>
      <c r="W24" s="16"/>
      <c r="X24" s="16"/>
    </row>
    <row r="26" spans="1:24" x14ac:dyDescent="0.25">
      <c r="A26" s="11" t="s">
        <v>40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2" customHeight="1" spans="1:24" x14ac:dyDescent="0.25">
      <c r="A27" s="12" t="s">
        <v>24</v>
      </c>
      <c r="B27" s="12"/>
      <c r="C27" s="12"/>
      <c r="D27" s="12"/>
      <c r="E27" s="12"/>
      <c r="F27" s="12"/>
      <c r="G27" s="12"/>
      <c r="H27" s="12" t="s">
        <v>33</v>
      </c>
      <c r="I27" s="12"/>
      <c r="J27" s="12"/>
      <c r="K27" s="12"/>
      <c r="L27" s="12"/>
      <c r="M27" s="12"/>
      <c r="N27" s="12"/>
      <c r="O27" s="12"/>
      <c r="P27" s="12" t="s">
        <v>40</v>
      </c>
      <c r="Q27" s="12"/>
      <c r="R27" s="12"/>
      <c r="S27" s="12"/>
      <c r="T27" s="12"/>
      <c r="U27" s="12"/>
      <c r="V27" s="12"/>
      <c r="W27" s="12"/>
      <c r="X27" s="12"/>
    </row>
    <row r="28" ht="20" customHeight="1" spans="1:24" x14ac:dyDescent="0.25">
      <c r="A28" s="15">
        <f>SUMIF(OFFSET($A$1,0,0,ROW()-2,24),"総支給額",OFFSET($A$2,0,0,ROW()-2,24))</f>
      </c>
      <c r="B28" s="15"/>
      <c r="C28" s="15"/>
      <c r="D28" s="15"/>
      <c r="E28" s="15"/>
      <c r="F28" s="15"/>
      <c r="G28" s="15"/>
      <c r="H28" s="15">
        <f>SUMIF(OFFSET($A$1,0,0,ROW()-2,24),"控除合計",OFFSET($A$2,0,0,ROW()-2,24))</f>
      </c>
      <c r="I28" s="15"/>
      <c r="J28" s="15"/>
      <c r="K28" s="15"/>
      <c r="L28" s="15"/>
      <c r="M28" s="15"/>
      <c r="N28" s="15"/>
      <c r="O28" s="15"/>
      <c r="P28" s="15">
        <f>SUMIF(OFFSET($A$1,0,0,ROW()-2,24),"総支給額",OFFSET($A$2,0,0,ROW()-2,24))-SUMIF(OFFSET($A$1,0,0,ROW()-2,24),"控除合計",OFFSET($A$2,0,0,ROW()-2,24))</f>
      </c>
      <c r="Q28" s="15"/>
      <c r="R28" s="15"/>
      <c r="S28" s="15"/>
      <c r="T28" s="15"/>
      <c r="U28" s="15"/>
      <c r="V28" s="15"/>
      <c r="W28" s="15"/>
      <c r="X28" s="15"/>
    </row>
    <row r="30" ht="18" customHeight="1" spans="1:24" x14ac:dyDescent="0.25">
      <c r="A30" s="17" t="s">
        <v>41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20" customHeight="1" spans="1:24" x14ac:dyDescent="0.25">
      <c r="A31" s="18" t="s">
        <v>52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20" customHeight="1" spans="1:24" x14ac:dyDescent="0.25">
      <c r="A32" s="18" t="s">
        <v>53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20" customHeight="1" spans="1:24" x14ac:dyDescent="0.25">
      <c r="A33" s="19" t="s">
        <v>54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5" spans="1:24" x14ac:dyDescent="0.25">
      <c r="A35" s="20" t="s">
        <v>42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</sheetData>
  <mergeCells count="8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X9"/>
    <mergeCell ref="A10:X10"/>
    <mergeCell ref="A11:C11"/>
    <mergeCell ref="D11:F11"/>
    <mergeCell ref="G11:I11"/>
    <mergeCell ref="J11:L11"/>
    <mergeCell ref="M11:O11"/>
    <mergeCell ref="P11:R11"/>
    <mergeCell ref="S11:U11"/>
    <mergeCell ref="V11:X11"/>
    <mergeCell ref="A12:C12"/>
    <mergeCell ref="D12:F12"/>
    <mergeCell ref="G12:I12"/>
    <mergeCell ref="J12:L12"/>
    <mergeCell ref="M12:O12"/>
    <mergeCell ref="P12:R12"/>
    <mergeCell ref="S12:U12"/>
    <mergeCell ref="V12:X12"/>
    <mergeCell ref="A14:X14"/>
    <mergeCell ref="A15:D15"/>
    <mergeCell ref="E15:H15"/>
    <mergeCell ref="I15:L15"/>
    <mergeCell ref="M15:P15"/>
    <mergeCell ref="Q15:T15"/>
    <mergeCell ref="U15:X15"/>
    <mergeCell ref="A16:D16"/>
    <mergeCell ref="E16:H16"/>
    <mergeCell ref="I16:L16"/>
    <mergeCell ref="M16:P16"/>
    <mergeCell ref="Q16:T16"/>
    <mergeCell ref="U16:X16"/>
    <mergeCell ref="A18:X18"/>
    <mergeCell ref="A19:C19"/>
    <mergeCell ref="D19:F19"/>
    <mergeCell ref="G19:I19"/>
    <mergeCell ref="J19:L19"/>
    <mergeCell ref="M19:O19"/>
    <mergeCell ref="P19:R19"/>
    <mergeCell ref="S19:U19"/>
    <mergeCell ref="V19:X19"/>
    <mergeCell ref="A20:C20"/>
    <mergeCell ref="D20:F20"/>
    <mergeCell ref="G20:I20"/>
    <mergeCell ref="J20:L20"/>
    <mergeCell ref="M20:O20"/>
    <mergeCell ref="P20:R20"/>
    <mergeCell ref="S20:U20"/>
    <mergeCell ref="V20:X20"/>
    <mergeCell ref="A22:X22"/>
    <mergeCell ref="A23:D23"/>
    <mergeCell ref="E23:I23"/>
    <mergeCell ref="J23:O23"/>
    <mergeCell ref="P23:S23"/>
    <mergeCell ref="T23:X23"/>
    <mergeCell ref="A24:D24"/>
    <mergeCell ref="E24:I24"/>
    <mergeCell ref="J24:O24"/>
    <mergeCell ref="P24:S24"/>
    <mergeCell ref="T24:X24"/>
    <mergeCell ref="A26:X26"/>
    <mergeCell ref="A27:G27"/>
    <mergeCell ref="H27:O27"/>
    <mergeCell ref="P27:X27"/>
    <mergeCell ref="A28:G28"/>
    <mergeCell ref="H28:O28"/>
    <mergeCell ref="P28:X28"/>
    <mergeCell ref="A30:X30"/>
    <mergeCell ref="A31:X31"/>
    <mergeCell ref="A32:X32"/>
    <mergeCell ref="A33:X33"/>
    <mergeCell ref="A35:X35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給与明細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給与明細テンプレート 月給制（勤怠・支給・控除の3段）</dc:title>
  <dc:subject/>
  <dc:description/>
  <cp:keywords/>
  <cp:category/>
  <cp:lastModifiedBy>Unknown</cp:lastModifiedBy>
  <dcterms:created xsi:type="dcterms:W3CDTF">2026-09-15T18:24:56Z</dcterms:created>
  <dcterms:modified xsi:type="dcterms:W3CDTF">2026-09-15T18:24:56Z</dcterms:modified>
</cp:coreProperties>
</file>