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給与明細" state="visible" r:id="rId4"/>
    <sheet sheetId="2" name="記入例" state="visible" r:id="rId5"/>
  </sheets>
  <definedNames>
    <definedName name="_xlnm.Print_Area" localSheetId="0">'給与明細'!$A1:$X32</definedName>
    <definedName name="_xlnm.Print_Area" localSheetId="1">'記入例'!$A1:$X32</definedName>
  </definedNames>
  <calcPr calcId="171027"/>
</workbook>
</file>

<file path=xl/sharedStrings.xml><?xml version="1.0" encoding="utf-8"?>
<sst xmlns="http://schemas.openxmlformats.org/spreadsheetml/2006/main" count="95" uniqueCount="43">
  <si>
    <t>役  員  報  酬  明  細  書</t>
  </si>
  <si>
    <t/>
  </si>
  <si>
    <t>様</t>
  </si>
  <si>
    <t>支給日</t>
  </si>
  <si>
    <t>役職</t>
  </si>
  <si>
    <t>対象月</t>
  </si>
  <si>
    <t>標準報酬月額</t>
  </si>
  <si>
    <t>報酬の決定</t>
  </si>
  <si>
    <t>介護保険</t>
  </si>
  <si>
    <t>雇用保険</t>
  </si>
  <si>
    <t>支給</t>
  </si>
  <si>
    <t>役員報酬</t>
  </si>
  <si>
    <t>通勤手当</t>
  </si>
  <si>
    <t>その他</t>
  </si>
  <si>
    <t>総支給額</t>
  </si>
  <si>
    <t>控除</t>
  </si>
  <si>
    <t>健康保険</t>
  </si>
  <si>
    <t>子育て支援金</t>
  </si>
  <si>
    <t>厚生年金</t>
  </si>
  <si>
    <t>所得税</t>
  </si>
  <si>
    <t>住民税</t>
  </si>
  <si>
    <t>控除合計</t>
  </si>
  <si>
    <t>参考：所得税の計算（税額表の月額表・甲欄）</t>
  </si>
  <si>
    <t>課税支給額</t>
  </si>
  <si>
    <t>社会保険料等</t>
  </si>
  <si>
    <t>社会保険料等控除後の金額</t>
  </si>
  <si>
    <t>扶養親族等の数</t>
  </si>
  <si>
    <t>差引支給額</t>
  </si>
  <si>
    <t>備考</t>
  </si>
  <si>
    <t>テンプレート提供：士業AI（shigyo-ai.com）</t>
  </si>
  <si>
    <t>山田 一郎</t>
  </si>
  <si>
    <t>2026年9月25日</t>
  </si>
  <si>
    <t>代表取締役</t>
  </si>
  <si>
    <t>2026年9月分</t>
  </si>
  <si>
    <t>株式会社〇〇商事</t>
  </si>
  <si>
    <t>〒100-0005 東京都千代田区丸の内1-1-1</t>
  </si>
  <si>
    <t>500,000円（30等級）</t>
  </si>
  <si>
    <t>2026年6月 定時株主総会</t>
  </si>
  <si>
    <t>対象（40歳以上65歳未満）</t>
  </si>
  <si>
    <t>対象外（役員）</t>
  </si>
  <si>
    <t>500,000円</t>
  </si>
  <si>
    <t>役員報酬は定時株主総会の決議にもとづく毎月同額の報酬（定期同額給与）です。</t>
  </si>
  <si>
    <t>通勤手当 10,000円は非課税の範囲内です。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</si>
</sst>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-#,##0;"/>
  </numFmts>
  <fonts count="11" x14ac:knownFonts="1">
    <font>
      <color theme="1"/>
      <family val="2"/>
      <scheme val="minor"/>
      <sz val="11"/>
      <name val="Calibri"/>
    </font>
    <font>
      <b/>
      <color rgb="FF1F2328"/>
      <sz val="20"/>
      <name val="游明朝"/>
    </font>
    <font>
      <b/>
      <color rgb="FF1F2328"/>
      <sz val="13"/>
      <name val="游明朝"/>
    </font>
    <font>
      <color rgb="FF1F2328"/>
      <sz val="11"/>
      <name val="游明朝"/>
    </font>
    <font>
      <color rgb="FF4B5563"/>
      <sz val="8"/>
      <name val="游明朝"/>
    </font>
    <font>
      <color rgb="FF1F2328"/>
      <sz val="9"/>
      <name val="游明朝"/>
    </font>
    <font>
      <b/>
      <color rgb="FF1F2328"/>
      <sz val="10.5"/>
      <name val="游明朝"/>
    </font>
    <font>
      <b/>
      <color rgb="FF1F2328"/>
      <sz val="9"/>
      <name val="游明朝"/>
    </font>
    <font>
      <color rgb="FF1F2328"/>
      <sz val="9.5"/>
      <name val="游明朝"/>
    </font>
    <font>
      <b/>
      <color rgb="FF3F3F46"/>
      <sz val="9"/>
      <name val="游明朝"/>
    </font>
    <font>
      <color rgb="FFB0B5BC"/>
      <sz val="7"/>
      <name val="游明朝"/>
    </font>
  </fonts>
  <fills count="4">
    <fill>
      <patternFill patternType="none"/>
    </fill>
    <fill>
      <patternFill patternType="gray125"/>
    </fill>
    <fill>
      <patternFill patternType="solid">
        <fgColor rgb="FFE8E8E9"/>
      </patternFill>
    </fill>
    <fill>
      <patternFill patternType="solid">
        <fgColor rgb="FFF3F4F6"/>
      </patternFill>
    </fill>
  </fills>
  <borders count="11">
    <border>
      <left/>
      <right/>
      <top/>
      <bottom/>
      <diagonal/>
    </border>
    <border>
      <left/>
      <right style="medium">
        <color rgb="FF1F2328"/>
      </right>
      <top style="medium">
        <color rgb="FF1F2328"/>
      </top>
      <bottom style="medium">
        <color rgb="FF1F2328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/>
      <top style="thin">
        <color rgb="FFA9A9AC"/>
      </top>
      <bottom style="thin">
        <color rgb="FFA9A9AC"/>
      </bottom>
      <diagonal/>
    </border>
    <border>
      <left/>
      <right/>
      <top/>
      <bottom style="thin">
        <color rgb="FFA9A9AC"/>
      </bottom>
      <diagonal/>
    </border>
    <border>
      <left style="thin">
        <color rgb="FF6B7280"/>
      </left>
      <right style="thin">
        <color rgb="FF6B7280"/>
      </right>
      <top style="thin">
        <color rgb="FF6B7280"/>
      </top>
      <bottom style="thin">
        <color rgb="FF6B7280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 style="thin">
        <color rgb="FFA9A9AC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bottom"/>
    </xf>
    <xf numFmtId="0" fontId="3" fillId="0" borderId="2" xfId="0" applyFont="1" applyBorder="1" applyAlignment="1">
      <alignment horizontal="center" vertical="bottom"/>
    </xf>
    <xf numFmtId="0" fontId="4" fillId="0" borderId="3" xfId="0" applyFont="1" applyBorder="1"/>
    <xf numFmtId="0" fontId="5" fillId="0" borderId="3" xfId="0" applyFont="1" applyBorder="1"/>
    <xf numFmtId="0" fontId="4" fillId="0" borderId="4" xfId="0" applyFont="1" applyBorder="1"/>
    <xf numFmtId="0" fontId="5" fillId="0" borderId="4" xfId="0" applyFont="1" applyBorder="1"/>
    <xf numFmtId="0" fontId="6" fillId="0" borderId="3" xfId="0" applyFont="1" applyBorder="1"/>
    <xf numFmtId="0" fontId="7" fillId="2" borderId="5" xfId="0" applyFont="1" applyFill="1" applyBorder="1" applyAlignment="1">
      <alignment vertical="center" indent="1"/>
    </xf>
    <xf numFmtId="0" fontId="8" fillId="0" borderId="5" xfId="0" applyFont="1" applyBorder="1" applyAlignment="1">
      <alignment vertical="center" shrinkToFit="1" indent="1"/>
    </xf>
    <xf numFmtId="0" fontId="7" fillId="2" borderId="6" xfId="0" applyFont="1" applyFill="1" applyBorder="1" applyAlignment="1">
      <alignment vertical="center" indent="1"/>
    </xf>
    <xf numFmtId="0" fontId="8" fillId="0" borderId="6" xfId="0" applyFont="1" applyBorder="1" applyAlignment="1">
      <alignment vertical="center" shrinkToFit="1" indent="1"/>
    </xf>
    <xf numFmtId="0" fontId="9" fillId="0" borderId="0" xfId="0" applyFont="1"/>
    <xf numFmtId="0" fontId="7" fillId="3" borderId="7" xfId="0" applyFont="1" applyFill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8" fillId="0" borderId="8" xfId="0" applyFont="1" applyBorder="1" applyAlignment="1">
      <alignment horizontal="left" vertical="center" shrinkToFit="1" indent="1"/>
    </xf>
    <xf numFmtId="0" fontId="7" fillId="2" borderId="9" xfId="0" applyFont="1" applyFill="1" applyBorder="1" applyAlignment="1">
      <alignment vertical="center" indent="1"/>
    </xf>
    <xf numFmtId="0" fontId="8" fillId="0" borderId="10" xfId="0" applyFont="1" applyBorder="1" applyAlignment="1">
      <alignment vertical="center" indent="1"/>
    </xf>
    <xf numFmtId="0" fontId="8" fillId="0" borderId="6" xfId="0" applyFont="1" applyBorder="1" applyAlignment="1">
      <alignment vertical="center" indent="1"/>
    </xf>
    <xf numFmtId="0" fontId="1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3" ht="28" customHeight="1" spans="1:24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3" t="s">
        <v>2</v>
      </c>
      <c r="K3" s="3"/>
      <c r="N3" s="4" t="s">
        <v>3</v>
      </c>
      <c r="O3" s="4"/>
      <c r="P3" s="4"/>
      <c r="Q3" s="4"/>
      <c r="R3" s="5" t="s">
        <v>1</v>
      </c>
      <c r="S3" s="5"/>
      <c r="T3" s="5"/>
      <c r="U3" s="5"/>
      <c r="V3" s="5"/>
      <c r="W3" s="5"/>
      <c r="X3" s="5"/>
    </row>
    <row r="4" spans="1:24" x14ac:dyDescent="0.25">
      <c r="A4" s="6" t="s">
        <v>4</v>
      </c>
      <c r="B4" s="6"/>
      <c r="C4" s="6"/>
      <c r="D4" s="7" t="s">
        <v>1</v>
      </c>
      <c r="E4" s="7"/>
      <c r="F4" s="7"/>
      <c r="G4" s="7"/>
      <c r="H4" s="7"/>
      <c r="I4" s="7"/>
      <c r="J4" s="7"/>
      <c r="K4" s="7"/>
      <c r="N4" s="4" t="s">
        <v>5</v>
      </c>
      <c r="O4" s="4"/>
      <c r="P4" s="4"/>
      <c r="Q4" s="4"/>
      <c r="R4" s="5" t="s">
        <v>1</v>
      </c>
      <c r="S4" s="5"/>
      <c r="T4" s="5"/>
      <c r="U4" s="5"/>
      <c r="V4" s="5"/>
      <c r="W4" s="5"/>
      <c r="X4" s="5"/>
    </row>
    <row r="5" spans="14:24" x14ac:dyDescent="0.25">
      <c r="N5" s="8" t="s">
        <v>1</v>
      </c>
      <c r="O5" s="8"/>
      <c r="P5" s="8"/>
      <c r="Q5" s="8"/>
      <c r="R5" s="8"/>
      <c r="S5" s="8"/>
      <c r="T5" s="8"/>
      <c r="U5" s="8"/>
      <c r="V5" s="8"/>
      <c r="W5" s="8"/>
      <c r="X5" s="8"/>
    </row>
    <row r="6" spans="14:24" x14ac:dyDescent="0.25">
      <c r="N6" s="5" t="s">
        <v>1</v>
      </c>
      <c r="O6" s="5"/>
      <c r="P6" s="5"/>
      <c r="Q6" s="5"/>
      <c r="R6" s="5"/>
      <c r="S6" s="5"/>
      <c r="T6" s="5"/>
      <c r="U6" s="5"/>
      <c r="V6" s="5"/>
      <c r="W6" s="5"/>
      <c r="X6" s="5"/>
    </row>
    <row r="8" ht="21" customHeight="1" spans="1:24" x14ac:dyDescent="0.25">
      <c r="A8" s="9" t="s">
        <v>6</v>
      </c>
      <c r="B8" s="9"/>
      <c r="C8" s="9"/>
      <c r="D8" s="9"/>
      <c r="E8" s="10" t="s">
        <v>1</v>
      </c>
      <c r="F8" s="10"/>
      <c r="G8" s="10"/>
      <c r="H8" s="10"/>
      <c r="I8" s="10"/>
      <c r="J8" s="10"/>
      <c r="K8" s="10"/>
      <c r="L8" s="10"/>
      <c r="M8" s="9" t="s">
        <v>7</v>
      </c>
      <c r="N8" s="9"/>
      <c r="O8" s="9"/>
      <c r="P8" s="9"/>
      <c r="Q8" s="10" t="s">
        <v>1</v>
      </c>
      <c r="R8" s="10"/>
      <c r="S8" s="10"/>
      <c r="T8" s="10"/>
      <c r="U8" s="10"/>
      <c r="V8" s="10"/>
      <c r="W8" s="10"/>
      <c r="X8" s="10"/>
    </row>
    <row r="9" ht="21" customHeight="1" spans="1:24" x14ac:dyDescent="0.25">
      <c r="A9" s="11" t="s">
        <v>8</v>
      </c>
      <c r="B9" s="11"/>
      <c r="C9" s="11"/>
      <c r="D9" s="11"/>
      <c r="E9" s="12" t="s">
        <v>1</v>
      </c>
      <c r="F9" s="12"/>
      <c r="G9" s="12"/>
      <c r="H9" s="12"/>
      <c r="I9" s="12"/>
      <c r="J9" s="12"/>
      <c r="K9" s="12"/>
      <c r="L9" s="12"/>
      <c r="M9" s="11" t="s">
        <v>9</v>
      </c>
      <c r="N9" s="11"/>
      <c r="O9" s="11"/>
      <c r="P9" s="11"/>
      <c r="Q9" s="12" t="s">
        <v>1</v>
      </c>
      <c r="R9" s="12"/>
      <c r="S9" s="12"/>
      <c r="T9" s="12"/>
      <c r="U9" s="12"/>
      <c r="V9" s="12"/>
      <c r="W9" s="12"/>
      <c r="X9" s="12"/>
    </row>
    <row r="11" spans="1:24" x14ac:dyDescent="0.25">
      <c r="A11" s="13" t="s">
        <v>10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ht="22" customHeight="1" spans="1:24" x14ac:dyDescent="0.25">
      <c r="A12" s="14" t="s">
        <v>11</v>
      </c>
      <c r="B12" s="14"/>
      <c r="C12" s="14"/>
      <c r="D12" s="14"/>
      <c r="E12" s="14"/>
      <c r="F12" s="14"/>
      <c r="G12" s="14" t="s">
        <v>12</v>
      </c>
      <c r="H12" s="14"/>
      <c r="I12" s="14"/>
      <c r="J12" s="14"/>
      <c r="K12" s="14"/>
      <c r="L12" s="14"/>
      <c r="M12" s="14" t="s">
        <v>13</v>
      </c>
      <c r="N12" s="14"/>
      <c r="O12" s="14"/>
      <c r="P12" s="14"/>
      <c r="Q12" s="14"/>
      <c r="R12" s="14"/>
      <c r="S12" s="14" t="s">
        <v>14</v>
      </c>
      <c r="T12" s="14"/>
      <c r="U12" s="14"/>
      <c r="V12" s="14"/>
      <c r="W12" s="14"/>
      <c r="X12" s="14"/>
    </row>
    <row r="13" ht="20" customHeight="1" spans="1:24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>
        <f>IF(COUNT(A13,G13,M13)=0,"",N(A13)+N(G13)+N(M13))</f>
      </c>
      <c r="T13" s="15"/>
      <c r="U13" s="15"/>
      <c r="V13" s="15"/>
      <c r="W13" s="15"/>
      <c r="X13" s="15"/>
    </row>
    <row r="15" spans="1:24" x14ac:dyDescent="0.25">
      <c r="A15" s="13" t="s">
        <v>15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ht="22" customHeight="1" spans="1:24" x14ac:dyDescent="0.25">
      <c r="A16" s="14" t="s">
        <v>16</v>
      </c>
      <c r="B16" s="14"/>
      <c r="C16" s="14"/>
      <c r="D16" s="14"/>
      <c r="E16" s="14" t="s">
        <v>8</v>
      </c>
      <c r="F16" s="14"/>
      <c r="G16" s="14"/>
      <c r="H16" s="14"/>
      <c r="I16" s="14" t="s">
        <v>17</v>
      </c>
      <c r="J16" s="14"/>
      <c r="K16" s="14"/>
      <c r="L16" s="14" t="s">
        <v>18</v>
      </c>
      <c r="M16" s="14"/>
      <c r="N16" s="14"/>
      <c r="O16" s="14" t="s">
        <v>19</v>
      </c>
      <c r="P16" s="14"/>
      <c r="Q16" s="14"/>
      <c r="R16" s="14" t="s">
        <v>20</v>
      </c>
      <c r="S16" s="14"/>
      <c r="T16" s="14"/>
      <c r="U16" s="14" t="s">
        <v>21</v>
      </c>
      <c r="V16" s="14"/>
      <c r="W16" s="14"/>
      <c r="X16" s="14"/>
    </row>
    <row r="17" ht="20" customHeight="1" spans="1:24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>
        <f>IF(COUNT(A17,E17,I17,L17,O17,R17)=0,"",N(A17)+N(E17)+N(I17)+N(L17)+N(O17)+N(R17))</f>
      </c>
      <c r="V17" s="15"/>
      <c r="W17" s="15"/>
      <c r="X17" s="15"/>
    </row>
    <row r="19" spans="1:24" x14ac:dyDescent="0.25">
      <c r="A19" s="13" t="s">
        <v>22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ht="22" customHeight="1" spans="1:24" x14ac:dyDescent="0.25">
      <c r="A20" s="14" t="s">
        <v>23</v>
      </c>
      <c r="B20" s="14"/>
      <c r="C20" s="14"/>
      <c r="D20" s="14"/>
      <c r="E20" s="14" t="s">
        <v>24</v>
      </c>
      <c r="F20" s="14"/>
      <c r="G20" s="14"/>
      <c r="H20" s="14"/>
      <c r="I20" s="14"/>
      <c r="J20" s="14" t="s">
        <v>25</v>
      </c>
      <c r="K20" s="14"/>
      <c r="L20" s="14"/>
      <c r="M20" s="14"/>
      <c r="N20" s="14"/>
      <c r="O20" s="14"/>
      <c r="P20" s="14" t="s">
        <v>26</v>
      </c>
      <c r="Q20" s="14"/>
      <c r="R20" s="14"/>
      <c r="S20" s="14"/>
      <c r="T20" s="14" t="s">
        <v>6</v>
      </c>
      <c r="U20" s="14"/>
      <c r="V20" s="14"/>
      <c r="W20" s="14"/>
      <c r="X20" s="14"/>
    </row>
    <row r="21" ht="20" customHeight="1" spans="1:24" x14ac:dyDescent="0.25">
      <c r="A21" s="15">
        <f>SUMIF(OFFSET($A$1,0,0,ROW()-2,24),"総支給額",OFFSET($A$2,0,0,ROW()-2,24))-SUMIF(OFFSET($A$1,0,0,ROW()-2,24),"通勤手当",OFFSET($A$2,0,0,ROW()-2,24))</f>
      </c>
      <c r="B21" s="15"/>
      <c r="C21" s="15"/>
      <c r="D21" s="15"/>
      <c r="E21" s="15">
        <f>SUMIF(OFFSET($A$1,0,0,ROW()-2,24),"健康保険",OFFSET($A$2,0,0,ROW()-2,24))+SUMIF(OFFSET($A$1,0,0,ROW()-2,24),"介護保険",OFFSET($A$2,0,0,ROW()-2,24))+SUMIF(OFFSET($A$1,0,0,ROW()-2,24),"子育て支援金",OFFSET($A$2,0,0,ROW()-2,24))+SUMIF(OFFSET($A$1,0,0,ROW()-2,24),"厚生年金",OFFSET($A$2,0,0,ROW()-2,24))</f>
      </c>
      <c r="F21" s="15"/>
      <c r="G21" s="15"/>
      <c r="H21" s="15"/>
      <c r="I21" s="15"/>
      <c r="J21" s="15">
        <f>IF(COUNT(A21,E21)=0,"",N(A21)-N(E21))</f>
      </c>
      <c r="K21" s="15"/>
      <c r="L21" s="15"/>
      <c r="M21" s="15"/>
      <c r="N21" s="15"/>
      <c r="O21" s="15"/>
      <c r="P21" s="16"/>
      <c r="Q21" s="16"/>
      <c r="R21" s="16"/>
      <c r="S21" s="16"/>
      <c r="T21" s="17"/>
      <c r="U21" s="17"/>
      <c r="V21" s="17"/>
      <c r="W21" s="17"/>
      <c r="X21" s="17"/>
    </row>
    <row r="23" spans="1:24" x14ac:dyDescent="0.25">
      <c r="A23" s="13" t="s">
        <v>27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ht="22" customHeight="1" spans="1:24" x14ac:dyDescent="0.25">
      <c r="A24" s="14" t="s">
        <v>14</v>
      </c>
      <c r="B24" s="14"/>
      <c r="C24" s="14"/>
      <c r="D24" s="14"/>
      <c r="E24" s="14"/>
      <c r="F24" s="14"/>
      <c r="G24" s="14"/>
      <c r="H24" s="14" t="s">
        <v>21</v>
      </c>
      <c r="I24" s="14"/>
      <c r="J24" s="14"/>
      <c r="K24" s="14"/>
      <c r="L24" s="14"/>
      <c r="M24" s="14"/>
      <c r="N24" s="14"/>
      <c r="O24" s="14"/>
      <c r="P24" s="14" t="s">
        <v>27</v>
      </c>
      <c r="Q24" s="14"/>
      <c r="R24" s="14"/>
      <c r="S24" s="14"/>
      <c r="T24" s="14"/>
      <c r="U24" s="14"/>
      <c r="V24" s="14"/>
      <c r="W24" s="14"/>
      <c r="X24" s="14"/>
    </row>
    <row r="25" ht="20" customHeight="1" spans="1:24" x14ac:dyDescent="0.25">
      <c r="A25" s="15">
        <f>SUMIF(OFFSET($A$1,0,0,ROW()-2,24),"総支給額",OFFSET($A$2,0,0,ROW()-2,24))</f>
      </c>
      <c r="B25" s="15"/>
      <c r="C25" s="15"/>
      <c r="D25" s="15"/>
      <c r="E25" s="15"/>
      <c r="F25" s="15"/>
      <c r="G25" s="15"/>
      <c r="H25" s="15">
        <f>SUMIF(OFFSET($A$1,0,0,ROW()-2,24),"控除合計",OFFSET($A$2,0,0,ROW()-2,24))</f>
      </c>
      <c r="I25" s="15"/>
      <c r="J25" s="15"/>
      <c r="K25" s="15"/>
      <c r="L25" s="15"/>
      <c r="M25" s="15"/>
      <c r="N25" s="15"/>
      <c r="O25" s="15"/>
      <c r="P25" s="15">
        <f>SUMIF(OFFSET($A$1,0,0,ROW()-2,24),"総支給額",OFFSET($A$2,0,0,ROW()-2,24))-SUMIF(OFFSET($A$1,0,0,ROW()-2,24),"控除合計",OFFSET($A$2,0,0,ROW()-2,24))</f>
      </c>
      <c r="Q25" s="15"/>
      <c r="R25" s="15"/>
      <c r="S25" s="15"/>
      <c r="T25" s="15"/>
      <c r="U25" s="15"/>
      <c r="V25" s="15"/>
      <c r="W25" s="15"/>
      <c r="X25" s="15"/>
    </row>
    <row r="27" ht="18" customHeight="1" spans="1:24" x14ac:dyDescent="0.25">
      <c r="A27" s="18" t="s">
        <v>28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8" ht="20" customHeight="1" spans="1:24" x14ac:dyDescent="0.25">
      <c r="A28" s="19" t="s">
        <v>1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</row>
    <row r="29" ht="20" customHeight="1" spans="1:24" x14ac:dyDescent="0.25">
      <c r="A29" s="19" t="s">
        <v>1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</row>
    <row r="30" ht="20" customHeight="1" spans="1:24" x14ac:dyDescent="0.25">
      <c r="A30" s="20" t="s">
        <v>1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2" spans="1:24" x14ac:dyDescent="0.25">
      <c r="A32" s="21" t="s">
        <v>29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</sheetData>
  <mergeCells count="66">
    <mergeCell ref="H1:Q1"/>
    <mergeCell ref="A3:I3"/>
    <mergeCell ref="J3:K3"/>
    <mergeCell ref="N3:Q3"/>
    <mergeCell ref="R3:X3"/>
    <mergeCell ref="A4:C4"/>
    <mergeCell ref="D4:K4"/>
    <mergeCell ref="N4:Q4"/>
    <mergeCell ref="R4:X4"/>
    <mergeCell ref="N5:X5"/>
    <mergeCell ref="N6:X6"/>
    <mergeCell ref="A8:D8"/>
    <mergeCell ref="E8:L8"/>
    <mergeCell ref="M8:P8"/>
    <mergeCell ref="Q8:X8"/>
    <mergeCell ref="A9:D9"/>
    <mergeCell ref="E9:L9"/>
    <mergeCell ref="M9:P9"/>
    <mergeCell ref="Q9:X9"/>
    <mergeCell ref="A11:X11"/>
    <mergeCell ref="A12:F12"/>
    <mergeCell ref="G12:L12"/>
    <mergeCell ref="M12:R12"/>
    <mergeCell ref="S12:X12"/>
    <mergeCell ref="A13:F13"/>
    <mergeCell ref="G13:L13"/>
    <mergeCell ref="M13:R13"/>
    <mergeCell ref="S13:X13"/>
    <mergeCell ref="A15:X15"/>
    <mergeCell ref="A16:D16"/>
    <mergeCell ref="E16:H16"/>
    <mergeCell ref="I16:K16"/>
    <mergeCell ref="L16:N16"/>
    <mergeCell ref="O16:Q16"/>
    <mergeCell ref="R16:T16"/>
    <mergeCell ref="U16:X16"/>
    <mergeCell ref="A17:D17"/>
    <mergeCell ref="E17:H17"/>
    <mergeCell ref="I17:K17"/>
    <mergeCell ref="L17:N17"/>
    <mergeCell ref="O17:Q17"/>
    <mergeCell ref="R17:T17"/>
    <mergeCell ref="U17:X17"/>
    <mergeCell ref="A19:X19"/>
    <mergeCell ref="A20:D20"/>
    <mergeCell ref="E20:I20"/>
    <mergeCell ref="J20:O20"/>
    <mergeCell ref="P20:S20"/>
    <mergeCell ref="T20:X20"/>
    <mergeCell ref="A21:D21"/>
    <mergeCell ref="E21:I21"/>
    <mergeCell ref="J21:O21"/>
    <mergeCell ref="P21:S21"/>
    <mergeCell ref="T21:X21"/>
    <mergeCell ref="A23:X23"/>
    <mergeCell ref="A24:G24"/>
    <mergeCell ref="H24:O24"/>
    <mergeCell ref="P24:X24"/>
    <mergeCell ref="A25:G25"/>
    <mergeCell ref="H25:O25"/>
    <mergeCell ref="P25:X25"/>
    <mergeCell ref="A27:X27"/>
    <mergeCell ref="A28:X28"/>
    <mergeCell ref="A29:X29"/>
    <mergeCell ref="A30:X30"/>
    <mergeCell ref="A32:X32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3" ht="28" customHeight="1" spans="1:24" x14ac:dyDescent="0.25">
      <c r="A3" s="2" t="s">
        <v>30</v>
      </c>
      <c r="B3" s="2"/>
      <c r="C3" s="2"/>
      <c r="D3" s="2"/>
      <c r="E3" s="2"/>
      <c r="F3" s="2"/>
      <c r="G3" s="2"/>
      <c r="H3" s="2"/>
      <c r="I3" s="2"/>
      <c r="J3" s="3" t="s">
        <v>2</v>
      </c>
      <c r="K3" s="3"/>
      <c r="N3" s="4" t="s">
        <v>3</v>
      </c>
      <c r="O3" s="4"/>
      <c r="P3" s="4"/>
      <c r="Q3" s="4"/>
      <c r="R3" s="5" t="s">
        <v>31</v>
      </c>
      <c r="S3" s="5"/>
      <c r="T3" s="5"/>
      <c r="U3" s="5"/>
      <c r="V3" s="5"/>
      <c r="W3" s="5"/>
      <c r="X3" s="5"/>
    </row>
    <row r="4" spans="1:24" x14ac:dyDescent="0.25">
      <c r="A4" s="6" t="s">
        <v>4</v>
      </c>
      <c r="B4" s="6"/>
      <c r="C4" s="6"/>
      <c r="D4" s="7" t="s">
        <v>32</v>
      </c>
      <c r="E4" s="7"/>
      <c r="F4" s="7"/>
      <c r="G4" s="7"/>
      <c r="H4" s="7"/>
      <c r="I4" s="7"/>
      <c r="J4" s="7"/>
      <c r="K4" s="7"/>
      <c r="N4" s="4" t="s">
        <v>5</v>
      </c>
      <c r="O4" s="4"/>
      <c r="P4" s="4"/>
      <c r="Q4" s="4"/>
      <c r="R4" s="5" t="s">
        <v>33</v>
      </c>
      <c r="S4" s="5"/>
      <c r="T4" s="5"/>
      <c r="U4" s="5"/>
      <c r="V4" s="5"/>
      <c r="W4" s="5"/>
      <c r="X4" s="5"/>
    </row>
    <row r="5" spans="14:24" x14ac:dyDescent="0.25">
      <c r="N5" s="8" t="s">
        <v>34</v>
      </c>
      <c r="O5" s="8"/>
      <c r="P5" s="8"/>
      <c r="Q5" s="8"/>
      <c r="R5" s="8"/>
      <c r="S5" s="8"/>
      <c r="T5" s="8"/>
      <c r="U5" s="8"/>
      <c r="V5" s="8"/>
      <c r="W5" s="8"/>
      <c r="X5" s="8"/>
    </row>
    <row r="6" spans="14:24" x14ac:dyDescent="0.25">
      <c r="N6" s="5" t="s">
        <v>35</v>
      </c>
      <c r="O6" s="5"/>
      <c r="P6" s="5"/>
      <c r="Q6" s="5"/>
      <c r="R6" s="5"/>
      <c r="S6" s="5"/>
      <c r="T6" s="5"/>
      <c r="U6" s="5"/>
      <c r="V6" s="5"/>
      <c r="W6" s="5"/>
      <c r="X6" s="5"/>
    </row>
    <row r="8" ht="21" customHeight="1" spans="1:24" x14ac:dyDescent="0.25">
      <c r="A8" s="9" t="s">
        <v>6</v>
      </c>
      <c r="B8" s="9"/>
      <c r="C8" s="9"/>
      <c r="D8" s="9"/>
      <c r="E8" s="10" t="s">
        <v>36</v>
      </c>
      <c r="F8" s="10"/>
      <c r="G8" s="10"/>
      <c r="H8" s="10"/>
      <c r="I8" s="10"/>
      <c r="J8" s="10"/>
      <c r="K8" s="10"/>
      <c r="L8" s="10"/>
      <c r="M8" s="9" t="s">
        <v>7</v>
      </c>
      <c r="N8" s="9"/>
      <c r="O8" s="9"/>
      <c r="P8" s="9"/>
      <c r="Q8" s="10" t="s">
        <v>37</v>
      </c>
      <c r="R8" s="10"/>
      <c r="S8" s="10"/>
      <c r="T8" s="10"/>
      <c r="U8" s="10"/>
      <c r="V8" s="10"/>
      <c r="W8" s="10"/>
      <c r="X8" s="10"/>
    </row>
    <row r="9" ht="21" customHeight="1" spans="1:24" x14ac:dyDescent="0.25">
      <c r="A9" s="11" t="s">
        <v>8</v>
      </c>
      <c r="B9" s="11"/>
      <c r="C9" s="11"/>
      <c r="D9" s="11"/>
      <c r="E9" s="12" t="s">
        <v>38</v>
      </c>
      <c r="F9" s="12"/>
      <c r="G9" s="12"/>
      <c r="H9" s="12"/>
      <c r="I9" s="12"/>
      <c r="J9" s="12"/>
      <c r="K9" s="12"/>
      <c r="L9" s="12"/>
      <c r="M9" s="11" t="s">
        <v>9</v>
      </c>
      <c r="N9" s="11"/>
      <c r="O9" s="11"/>
      <c r="P9" s="11"/>
      <c r="Q9" s="12" t="s">
        <v>39</v>
      </c>
      <c r="R9" s="12"/>
      <c r="S9" s="12"/>
      <c r="T9" s="12"/>
      <c r="U9" s="12"/>
      <c r="V9" s="12"/>
      <c r="W9" s="12"/>
      <c r="X9" s="12"/>
    </row>
    <row r="11" spans="1:24" x14ac:dyDescent="0.25">
      <c r="A11" s="13" t="s">
        <v>10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ht="22" customHeight="1" spans="1:24" x14ac:dyDescent="0.25">
      <c r="A12" s="14" t="s">
        <v>11</v>
      </c>
      <c r="B12" s="14"/>
      <c r="C12" s="14"/>
      <c r="D12" s="14"/>
      <c r="E12" s="14"/>
      <c r="F12" s="14"/>
      <c r="G12" s="14" t="s">
        <v>12</v>
      </c>
      <c r="H12" s="14"/>
      <c r="I12" s="14"/>
      <c r="J12" s="14"/>
      <c r="K12" s="14"/>
      <c r="L12" s="14"/>
      <c r="M12" s="14" t="s">
        <v>13</v>
      </c>
      <c r="N12" s="14"/>
      <c r="O12" s="14"/>
      <c r="P12" s="14"/>
      <c r="Q12" s="14"/>
      <c r="R12" s="14"/>
      <c r="S12" s="14" t="s">
        <v>14</v>
      </c>
      <c r="T12" s="14"/>
      <c r="U12" s="14"/>
      <c r="V12" s="14"/>
      <c r="W12" s="14"/>
      <c r="X12" s="14"/>
    </row>
    <row r="13" ht="20" customHeight="1" spans="1:24" x14ac:dyDescent="0.25">
      <c r="A13" s="15">
        <v>500000</v>
      </c>
      <c r="B13" s="15"/>
      <c r="C13" s="15"/>
      <c r="D13" s="15"/>
      <c r="E13" s="15"/>
      <c r="F13" s="15"/>
      <c r="G13" s="15">
        <v>10000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>
        <f>IF(COUNT(A13,G13,M13)=0,"",N(A13)+N(G13)+N(M13))</f>
      </c>
      <c r="T13" s="15"/>
      <c r="U13" s="15"/>
      <c r="V13" s="15"/>
      <c r="W13" s="15"/>
      <c r="X13" s="15"/>
    </row>
    <row r="15" spans="1:24" x14ac:dyDescent="0.25">
      <c r="A15" s="13" t="s">
        <v>15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ht="22" customHeight="1" spans="1:24" x14ac:dyDescent="0.25">
      <c r="A16" s="14" t="s">
        <v>16</v>
      </c>
      <c r="B16" s="14"/>
      <c r="C16" s="14"/>
      <c r="D16" s="14"/>
      <c r="E16" s="14" t="s">
        <v>8</v>
      </c>
      <c r="F16" s="14"/>
      <c r="G16" s="14"/>
      <c r="H16" s="14"/>
      <c r="I16" s="14" t="s">
        <v>17</v>
      </c>
      <c r="J16" s="14"/>
      <c r="K16" s="14"/>
      <c r="L16" s="14" t="s">
        <v>18</v>
      </c>
      <c r="M16" s="14"/>
      <c r="N16" s="14"/>
      <c r="O16" s="14" t="s">
        <v>19</v>
      </c>
      <c r="P16" s="14"/>
      <c r="Q16" s="14"/>
      <c r="R16" s="14" t="s">
        <v>20</v>
      </c>
      <c r="S16" s="14"/>
      <c r="T16" s="14"/>
      <c r="U16" s="14" t="s">
        <v>21</v>
      </c>
      <c r="V16" s="14"/>
      <c r="W16" s="14"/>
      <c r="X16" s="14"/>
    </row>
    <row r="17" ht="20" customHeight="1" spans="1:24" x14ac:dyDescent="0.25">
      <c r="A17" s="15">
        <v>24625</v>
      </c>
      <c r="B17" s="15"/>
      <c r="C17" s="15"/>
      <c r="D17" s="15"/>
      <c r="E17" s="15">
        <v>4050</v>
      </c>
      <c r="F17" s="15"/>
      <c r="G17" s="15"/>
      <c r="H17" s="15"/>
      <c r="I17" s="15">
        <v>575</v>
      </c>
      <c r="J17" s="15"/>
      <c r="K17" s="15"/>
      <c r="L17" s="15">
        <v>45750</v>
      </c>
      <c r="M17" s="15"/>
      <c r="N17" s="15"/>
      <c r="O17" s="15">
        <v>14630</v>
      </c>
      <c r="P17" s="15"/>
      <c r="Q17" s="15"/>
      <c r="R17" s="15">
        <v>32000</v>
      </c>
      <c r="S17" s="15"/>
      <c r="T17" s="15"/>
      <c r="U17" s="15">
        <f>IF(COUNT(A17,E17,I17,L17,O17,R17)=0,"",N(A17)+N(E17)+N(I17)+N(L17)+N(O17)+N(R17))</f>
      </c>
      <c r="V17" s="15"/>
      <c r="W17" s="15"/>
      <c r="X17" s="15"/>
    </row>
    <row r="19" spans="1:24" x14ac:dyDescent="0.25">
      <c r="A19" s="13" t="s">
        <v>22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ht="22" customHeight="1" spans="1:24" x14ac:dyDescent="0.25">
      <c r="A20" s="14" t="s">
        <v>23</v>
      </c>
      <c r="B20" s="14"/>
      <c r="C20" s="14"/>
      <c r="D20" s="14"/>
      <c r="E20" s="14" t="s">
        <v>24</v>
      </c>
      <c r="F20" s="14"/>
      <c r="G20" s="14"/>
      <c r="H20" s="14"/>
      <c r="I20" s="14"/>
      <c r="J20" s="14" t="s">
        <v>25</v>
      </c>
      <c r="K20" s="14"/>
      <c r="L20" s="14"/>
      <c r="M20" s="14"/>
      <c r="N20" s="14"/>
      <c r="O20" s="14"/>
      <c r="P20" s="14" t="s">
        <v>26</v>
      </c>
      <c r="Q20" s="14"/>
      <c r="R20" s="14"/>
      <c r="S20" s="14"/>
      <c r="T20" s="14" t="s">
        <v>6</v>
      </c>
      <c r="U20" s="14"/>
      <c r="V20" s="14"/>
      <c r="W20" s="14"/>
      <c r="X20" s="14"/>
    </row>
    <row r="21" ht="20" customHeight="1" spans="1:24" x14ac:dyDescent="0.25">
      <c r="A21" s="15">
        <f>SUMIF(OFFSET($A$1,0,0,ROW()-2,24),"総支給額",OFFSET($A$2,0,0,ROW()-2,24))-SUMIF(OFFSET($A$1,0,0,ROW()-2,24),"通勤手当",OFFSET($A$2,0,0,ROW()-2,24))</f>
      </c>
      <c r="B21" s="15"/>
      <c r="C21" s="15"/>
      <c r="D21" s="15"/>
      <c r="E21" s="15">
        <f>SUMIF(OFFSET($A$1,0,0,ROW()-2,24),"健康保険",OFFSET($A$2,0,0,ROW()-2,24))+SUMIF(OFFSET($A$1,0,0,ROW()-2,24),"介護保険",OFFSET($A$2,0,0,ROW()-2,24))+SUMIF(OFFSET($A$1,0,0,ROW()-2,24),"子育て支援金",OFFSET($A$2,0,0,ROW()-2,24))+SUMIF(OFFSET($A$1,0,0,ROW()-2,24),"厚生年金",OFFSET($A$2,0,0,ROW()-2,24))</f>
      </c>
      <c r="F21" s="15"/>
      <c r="G21" s="15"/>
      <c r="H21" s="15"/>
      <c r="I21" s="15"/>
      <c r="J21" s="15">
        <f>IF(COUNT(A21,E21)=0,"",N(A21)-N(E21))</f>
      </c>
      <c r="K21" s="15"/>
      <c r="L21" s="15"/>
      <c r="M21" s="15"/>
      <c r="N21" s="15"/>
      <c r="O21" s="15"/>
      <c r="P21" s="16">
        <v>1</v>
      </c>
      <c r="Q21" s="16"/>
      <c r="R21" s="16"/>
      <c r="S21" s="16"/>
      <c r="T21" s="17" t="s">
        <v>40</v>
      </c>
      <c r="U21" s="17"/>
      <c r="V21" s="17"/>
      <c r="W21" s="17"/>
      <c r="X21" s="17"/>
    </row>
    <row r="23" spans="1:24" x14ac:dyDescent="0.25">
      <c r="A23" s="13" t="s">
        <v>27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ht="22" customHeight="1" spans="1:24" x14ac:dyDescent="0.25">
      <c r="A24" s="14" t="s">
        <v>14</v>
      </c>
      <c r="B24" s="14"/>
      <c r="C24" s="14"/>
      <c r="D24" s="14"/>
      <c r="E24" s="14"/>
      <c r="F24" s="14"/>
      <c r="G24" s="14"/>
      <c r="H24" s="14" t="s">
        <v>21</v>
      </c>
      <c r="I24" s="14"/>
      <c r="J24" s="14"/>
      <c r="K24" s="14"/>
      <c r="L24" s="14"/>
      <c r="M24" s="14"/>
      <c r="N24" s="14"/>
      <c r="O24" s="14"/>
      <c r="P24" s="14" t="s">
        <v>27</v>
      </c>
      <c r="Q24" s="14"/>
      <c r="R24" s="14"/>
      <c r="S24" s="14"/>
      <c r="T24" s="14"/>
      <c r="U24" s="14"/>
      <c r="V24" s="14"/>
      <c r="W24" s="14"/>
      <c r="X24" s="14"/>
    </row>
    <row r="25" ht="20" customHeight="1" spans="1:24" x14ac:dyDescent="0.25">
      <c r="A25" s="15">
        <f>SUMIF(OFFSET($A$1,0,0,ROW()-2,24),"総支給額",OFFSET($A$2,0,0,ROW()-2,24))</f>
      </c>
      <c r="B25" s="15"/>
      <c r="C25" s="15"/>
      <c r="D25" s="15"/>
      <c r="E25" s="15"/>
      <c r="F25" s="15"/>
      <c r="G25" s="15"/>
      <c r="H25" s="15">
        <f>SUMIF(OFFSET($A$1,0,0,ROW()-2,24),"控除合計",OFFSET($A$2,0,0,ROW()-2,24))</f>
      </c>
      <c r="I25" s="15"/>
      <c r="J25" s="15"/>
      <c r="K25" s="15"/>
      <c r="L25" s="15"/>
      <c r="M25" s="15"/>
      <c r="N25" s="15"/>
      <c r="O25" s="15"/>
      <c r="P25" s="15">
        <f>SUMIF(OFFSET($A$1,0,0,ROW()-2,24),"総支給額",OFFSET($A$2,0,0,ROW()-2,24))-SUMIF(OFFSET($A$1,0,0,ROW()-2,24),"控除合計",OFFSET($A$2,0,0,ROW()-2,24))</f>
      </c>
      <c r="Q25" s="15"/>
      <c r="R25" s="15"/>
      <c r="S25" s="15"/>
      <c r="T25" s="15"/>
      <c r="U25" s="15"/>
      <c r="V25" s="15"/>
      <c r="W25" s="15"/>
      <c r="X25" s="15"/>
    </row>
    <row r="27" ht="18" customHeight="1" spans="1:24" x14ac:dyDescent="0.25">
      <c r="A27" s="18" t="s">
        <v>28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8" ht="20" customHeight="1" spans="1:24" x14ac:dyDescent="0.25">
      <c r="A28" s="19" t="s">
        <v>41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</row>
    <row r="29" ht="20" customHeight="1" spans="1:24" x14ac:dyDescent="0.25">
      <c r="A29" s="19" t="s">
        <v>42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</row>
    <row r="30" ht="20" customHeight="1" spans="1:24" x14ac:dyDescent="0.25">
      <c r="A30" s="20" t="s">
        <v>1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2" spans="1:24" x14ac:dyDescent="0.25">
      <c r="A32" s="21" t="s">
        <v>29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</sheetData>
  <mergeCells count="66">
    <mergeCell ref="H1:Q1"/>
    <mergeCell ref="A3:I3"/>
    <mergeCell ref="J3:K3"/>
    <mergeCell ref="N3:Q3"/>
    <mergeCell ref="R3:X3"/>
    <mergeCell ref="A4:C4"/>
    <mergeCell ref="D4:K4"/>
    <mergeCell ref="N4:Q4"/>
    <mergeCell ref="R4:X4"/>
    <mergeCell ref="N5:X5"/>
    <mergeCell ref="N6:X6"/>
    <mergeCell ref="A8:D8"/>
    <mergeCell ref="E8:L8"/>
    <mergeCell ref="M8:P8"/>
    <mergeCell ref="Q8:X8"/>
    <mergeCell ref="A9:D9"/>
    <mergeCell ref="E9:L9"/>
    <mergeCell ref="M9:P9"/>
    <mergeCell ref="Q9:X9"/>
    <mergeCell ref="A11:X11"/>
    <mergeCell ref="A12:F12"/>
    <mergeCell ref="G12:L12"/>
    <mergeCell ref="M12:R12"/>
    <mergeCell ref="S12:X12"/>
    <mergeCell ref="A13:F13"/>
    <mergeCell ref="G13:L13"/>
    <mergeCell ref="M13:R13"/>
    <mergeCell ref="S13:X13"/>
    <mergeCell ref="A15:X15"/>
    <mergeCell ref="A16:D16"/>
    <mergeCell ref="E16:H16"/>
    <mergeCell ref="I16:K16"/>
    <mergeCell ref="L16:N16"/>
    <mergeCell ref="O16:Q16"/>
    <mergeCell ref="R16:T16"/>
    <mergeCell ref="U16:X16"/>
    <mergeCell ref="A17:D17"/>
    <mergeCell ref="E17:H17"/>
    <mergeCell ref="I17:K17"/>
    <mergeCell ref="L17:N17"/>
    <mergeCell ref="O17:Q17"/>
    <mergeCell ref="R17:T17"/>
    <mergeCell ref="U17:X17"/>
    <mergeCell ref="A19:X19"/>
    <mergeCell ref="A20:D20"/>
    <mergeCell ref="E20:I20"/>
    <mergeCell ref="J20:O20"/>
    <mergeCell ref="P20:S20"/>
    <mergeCell ref="T20:X20"/>
    <mergeCell ref="A21:D21"/>
    <mergeCell ref="E21:I21"/>
    <mergeCell ref="J21:O21"/>
    <mergeCell ref="P21:S21"/>
    <mergeCell ref="T21:X21"/>
    <mergeCell ref="A23:X23"/>
    <mergeCell ref="A24:G24"/>
    <mergeCell ref="H24:O24"/>
    <mergeCell ref="P24:X24"/>
    <mergeCell ref="A25:G25"/>
    <mergeCell ref="H25:O25"/>
    <mergeCell ref="P25:X25"/>
    <mergeCell ref="A27:X27"/>
    <mergeCell ref="A28:X28"/>
    <mergeCell ref="A29:X29"/>
    <mergeCell ref="A30:X30"/>
    <mergeCell ref="A32:X32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給与明細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給与明細テンプレート 役員報酬（雇用保険なし）</dc:title>
  <dc:subject/>
  <dc:description/>
  <cp:keywords/>
  <cp:category/>
  <cp:lastModifiedBy>Unknown</cp:lastModifiedBy>
  <dcterms:created xsi:type="dcterms:W3CDTF">2026-09-15T18:24:57Z</dcterms:created>
  <dcterms:modified xsi:type="dcterms:W3CDTF">2026-09-15T18:24:57Z</dcterms:modified>
</cp:coreProperties>
</file>