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'日報'!$A1:$X44</definedName>
    <definedName name="_xlnm.Print_Area" localSheetId="1">'記入例'!$A1:$X44</definedName>
  </definedNames>
  <calcPr calcId="171027"/>
</workbook>
</file>

<file path=xl/sharedStrings.xml><?xml version="1.0" encoding="utf-8"?>
<sst xmlns="http://schemas.openxmlformats.org/spreadsheetml/2006/main" count="112" uniqueCount="60">
  <si>
    <t>作 業 日 報</t>
  </si>
  <si>
    <t>時間帯別の作業記録</t>
  </si>
  <si>
    <t>日付</t>
  </si>
  <si>
    <t/>
  </si>
  <si>
    <t>氏名</t>
  </si>
  <si>
    <t>ライン・設備</t>
  </si>
  <si>
    <t>勤務時間</t>
  </si>
  <si>
    <t>作業の記録（作業区分：加工／段取り／点検／手待ち／清掃 など）</t>
  </si>
  <si>
    <t>開始</t>
  </si>
  <si>
    <t>終了</t>
  </si>
  <si>
    <t>作業時間</t>
  </si>
  <si>
    <t>累計</t>
  </si>
  <si>
    <t>作業区分</t>
  </si>
  <si>
    <t>作業内容・品番</t>
  </si>
  <si>
    <t>数量</t>
  </si>
  <si>
    <t>不良</t>
  </si>
  <si>
    <t>備考</t>
  </si>
  <si>
    <t>合計</t>
  </si>
  <si>
    <t>作業時間＝終了−開始（自動計算）。累計は上の行からの合計です。手待ち・朝礼・清掃・日報の記入も、指示を受けて行う時間は労働時間に含まれます。</t>
  </si>
  <si>
    <t>生産実績</t>
  </si>
  <si>
    <t>加工数</t>
  </si>
  <si>
    <t>良品数</t>
  </si>
  <si>
    <t>設備の停止</t>
  </si>
  <si>
    <t>刃物の交換</t>
  </si>
  <si>
    <t>不具合・ヒヤリハット・改善の提案</t>
  </si>
  <si>
    <t>明日の予定・引継ぎ</t>
  </si>
  <si>
    <t>作業者</t>
  </si>
  <si>
    <t>班長</t>
  </si>
  <si>
    <t>課長</t>
  </si>
  <si>
    <t>テンプレート提供：士業AI（shigyo-ai.com）</t>
  </si>
  <si>
    <t>2026年10月15日（木）</t>
  </si>
  <si>
    <t>鈴木 一郎（製造部 第二工場）</t>
  </si>
  <si>
    <t>第3ライン（NC旋盤 3号機）</t>
  </si>
  <si>
    <t>8:00〜17:00（休憩 12:00〜13:00）</t>
  </si>
  <si>
    <t>朝礼</t>
  </si>
  <si>
    <t>朝礼・KY活動（危険予知）</t>
  </si>
  <si>
    <t>段取り</t>
  </si>
  <si>
    <t>治具の交換（品番A-102）</t>
  </si>
  <si>
    <t>加工</t>
  </si>
  <si>
    <t>シャフト加工 A-102</t>
  </si>
  <si>
    <t>寸法外れ1（再加工不可）</t>
  </si>
  <si>
    <t>点検</t>
  </si>
  <si>
    <t>設備の日常点検（午後）</t>
  </si>
  <si>
    <t>異常なし</t>
  </si>
  <si>
    <t>フランジ加工 B-210</t>
  </si>
  <si>
    <t>バリ3（刃物交換済）</t>
  </si>
  <si>
    <t>手待ち</t>
  </si>
  <si>
    <t>材料の到着待ち（B-210）</t>
  </si>
  <si>
    <t>資材課へ連絡済</t>
  </si>
  <si>
    <t>清掃</t>
  </si>
  <si>
    <t>清掃・切りくずの処理</t>
  </si>
  <si>
    <t>日報</t>
  </si>
  <si>
    <t>日報記入・次の班へ引継ぎ</t>
  </si>
  <si>
    <t>540個（A-102 270・B-210 270）</t>
  </si>
  <si>
    <t>534個（不良率 1.1%）</t>
  </si>
  <si>
    <t>なし</t>
  </si>
  <si>
    <t>1回（13:40 B-210）</t>
  </si>
  <si>
    <t>B-210 のバリ：刃物の摩耗が原因。交換周期を「500個ごと」から「400個ごと」に見直したい。</t>
  </si>
  <si>
    <t>ヒヤリハット：切りくずの処理中に手袋が引っかかりかけた（停止確認の徹底）。</t>
  </si>
  <si>
    <t>B-210 の残り 230個を加工。材料は明朝8時に入荷予定（資材課 確認済）。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</si>
</sst>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h]:mm"/>
    <numFmt numFmtId="165" formatCode="#,##0.##;-#,##0.##;"/>
    <numFmt numFmtId="166" formatCode="#,##0;-#,##0;"/>
  </numFmts>
  <fonts count="11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B45309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11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B45309"/>
      </top>
      <bottom style="thin">
        <color rgb="FFB45309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5" fontId="4" fillId="0" borderId="5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166" fontId="7" fillId="2" borderId="7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3" fillId="2" borderId="8" xfId="0" applyFont="1" applyFill="1" applyBorder="1" applyAlignment="1">
      <alignment vertical="center" indent="1"/>
    </xf>
    <xf numFmtId="0" fontId="4" fillId="0" borderId="9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9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10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 t="s">
        <v>12</v>
      </c>
      <c r="J8" s="8"/>
      <c r="K8" s="8" t="s">
        <v>13</v>
      </c>
      <c r="L8" s="8"/>
      <c r="M8" s="8"/>
      <c r="N8" s="8"/>
      <c r="O8" s="8"/>
      <c r="P8" s="8"/>
      <c r="Q8" s="8" t="s">
        <v>14</v>
      </c>
      <c r="R8" s="8"/>
      <c r="S8" s="8" t="s">
        <v>15</v>
      </c>
      <c r="T8" s="8" t="s">
        <v>16</v>
      </c>
      <c r="U8" s="8"/>
      <c r="V8" s="8"/>
      <c r="W8" s="8"/>
      <c r="X8" s="8"/>
    </row>
    <row r="9" ht="15" customHeight="1" spans="1:24" x14ac:dyDescent="0.25">
      <c r="A9" s="9"/>
      <c r="B9" s="9"/>
      <c r="C9" s="9"/>
      <c r="D9" s="9"/>
      <c r="E9" s="10">
        <f>IF(OR(A9="",C9=""),"",ROUND((MOD(C9-A9,1))*1440,0)/1440)</f>
      </c>
      <c r="F9" s="10"/>
      <c r="G9" s="10">
        <f>IF(E9="","",N(0)+E9)</f>
      </c>
      <c r="H9" s="10"/>
      <c r="I9" s="11"/>
      <c r="J9" s="11"/>
      <c r="K9" s="12"/>
      <c r="L9" s="12"/>
      <c r="M9" s="12"/>
      <c r="N9" s="12"/>
      <c r="O9" s="12"/>
      <c r="P9" s="12"/>
      <c r="Q9" s="13"/>
      <c r="R9" s="13"/>
      <c r="S9" s="14"/>
      <c r="T9" s="12"/>
      <c r="U9" s="12"/>
      <c r="V9" s="12"/>
      <c r="W9" s="12"/>
      <c r="X9" s="12"/>
    </row>
    <row r="10" ht="15" customHeight="1" spans="1:24" x14ac:dyDescent="0.25">
      <c r="A10" s="9"/>
      <c r="B10" s="9"/>
      <c r="C10" s="9"/>
      <c r="D10" s="9"/>
      <c r="E10" s="10">
        <f>IF(OR(A10="",C10=""),"",ROUND((MOD(C10-A10,1))*1440,0)/1440)</f>
      </c>
      <c r="F10" s="10"/>
      <c r="G10" s="10">
        <f>IF(E10="","",N(G9)+E10)</f>
      </c>
      <c r="H10" s="10"/>
      <c r="I10" s="11"/>
      <c r="J10" s="11"/>
      <c r="K10" s="12"/>
      <c r="L10" s="12"/>
      <c r="M10" s="12"/>
      <c r="N10" s="12"/>
      <c r="O10" s="12"/>
      <c r="P10" s="12"/>
      <c r="Q10" s="13"/>
      <c r="R10" s="13"/>
      <c r="S10" s="14"/>
      <c r="T10" s="12"/>
      <c r="U10" s="12"/>
      <c r="V10" s="12"/>
      <c r="W10" s="12"/>
      <c r="X10" s="12"/>
    </row>
    <row r="11" ht="15" customHeight="1" spans="1:24" x14ac:dyDescent="0.25">
      <c r="A11" s="9"/>
      <c r="B11" s="9"/>
      <c r="C11" s="9"/>
      <c r="D11" s="9"/>
      <c r="E11" s="10">
        <f>IF(OR(A11="",C11=""),"",ROUND((MOD(C11-A11,1))*1440,0)/1440)</f>
      </c>
      <c r="F11" s="10"/>
      <c r="G11" s="10">
        <f>IF(E11="","",N(G10)+E11)</f>
      </c>
      <c r="H11" s="10"/>
      <c r="I11" s="11"/>
      <c r="J11" s="11"/>
      <c r="K11" s="12"/>
      <c r="L11" s="12"/>
      <c r="M11" s="12"/>
      <c r="N11" s="12"/>
      <c r="O11" s="12"/>
      <c r="P11" s="12"/>
      <c r="Q11" s="13"/>
      <c r="R11" s="13"/>
      <c r="S11" s="14"/>
      <c r="T11" s="12"/>
      <c r="U11" s="12"/>
      <c r="V11" s="12"/>
      <c r="W11" s="12"/>
      <c r="X11" s="12"/>
    </row>
    <row r="12" ht="15" customHeight="1" spans="1:24" x14ac:dyDescent="0.25">
      <c r="A12" s="9"/>
      <c r="B12" s="9"/>
      <c r="C12" s="9"/>
      <c r="D12" s="9"/>
      <c r="E12" s="10">
        <f>IF(OR(A12="",C12=""),"",ROUND((MOD(C12-A12,1))*1440,0)/1440)</f>
      </c>
      <c r="F12" s="10"/>
      <c r="G12" s="10">
        <f>IF(E12="","",N(G11)+E12)</f>
      </c>
      <c r="H12" s="10"/>
      <c r="I12" s="11"/>
      <c r="J12" s="11"/>
      <c r="K12" s="12"/>
      <c r="L12" s="12"/>
      <c r="M12" s="12"/>
      <c r="N12" s="12"/>
      <c r="O12" s="12"/>
      <c r="P12" s="12"/>
      <c r="Q12" s="13"/>
      <c r="R12" s="13"/>
      <c r="S12" s="14"/>
      <c r="T12" s="12"/>
      <c r="U12" s="12"/>
      <c r="V12" s="12"/>
      <c r="W12" s="12"/>
      <c r="X12" s="12"/>
    </row>
    <row r="13" ht="15" customHeight="1" spans="1:24" x14ac:dyDescent="0.25">
      <c r="A13" s="9"/>
      <c r="B13" s="9"/>
      <c r="C13" s="9"/>
      <c r="D13" s="9"/>
      <c r="E13" s="10">
        <f>IF(OR(A13="",C13=""),"",ROUND((MOD(C13-A13,1))*1440,0)/1440)</f>
      </c>
      <c r="F13" s="10"/>
      <c r="G13" s="10">
        <f>IF(E13="","",N(G12)+E13)</f>
      </c>
      <c r="H13" s="10"/>
      <c r="I13" s="11"/>
      <c r="J13" s="11"/>
      <c r="K13" s="12"/>
      <c r="L13" s="12"/>
      <c r="M13" s="12"/>
      <c r="N13" s="12"/>
      <c r="O13" s="12"/>
      <c r="P13" s="12"/>
      <c r="Q13" s="13"/>
      <c r="R13" s="13"/>
      <c r="S13" s="14"/>
      <c r="T13" s="12"/>
      <c r="U13" s="12"/>
      <c r="V13" s="12"/>
      <c r="W13" s="12"/>
      <c r="X13" s="12"/>
    </row>
    <row r="14" ht="15" customHeight="1" spans="1:24" x14ac:dyDescent="0.25">
      <c r="A14" s="9"/>
      <c r="B14" s="9"/>
      <c r="C14" s="9"/>
      <c r="D14" s="9"/>
      <c r="E14" s="10">
        <f>IF(OR(A14="",C14=""),"",ROUND((MOD(C14-A14,1))*1440,0)/1440)</f>
      </c>
      <c r="F14" s="10"/>
      <c r="G14" s="10">
        <f>IF(E14="","",N(G13)+E14)</f>
      </c>
      <c r="H14" s="10"/>
      <c r="I14" s="11"/>
      <c r="J14" s="11"/>
      <c r="K14" s="12"/>
      <c r="L14" s="12"/>
      <c r="M14" s="12"/>
      <c r="N14" s="12"/>
      <c r="O14" s="12"/>
      <c r="P14" s="12"/>
      <c r="Q14" s="13"/>
      <c r="R14" s="13"/>
      <c r="S14" s="14"/>
      <c r="T14" s="12"/>
      <c r="U14" s="12"/>
      <c r="V14" s="12"/>
      <c r="W14" s="12"/>
      <c r="X14" s="12"/>
    </row>
    <row r="15" ht="15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0">
        <f>IF(E15="","",N(G14)+E15)</f>
      </c>
      <c r="H15" s="10"/>
      <c r="I15" s="11"/>
      <c r="J15" s="11"/>
      <c r="K15" s="12"/>
      <c r="L15" s="12"/>
      <c r="M15" s="12"/>
      <c r="N15" s="12"/>
      <c r="O15" s="12"/>
      <c r="P15" s="12"/>
      <c r="Q15" s="13"/>
      <c r="R15" s="13"/>
      <c r="S15" s="14"/>
      <c r="T15" s="12"/>
      <c r="U15" s="12"/>
      <c r="V15" s="12"/>
      <c r="W15" s="12"/>
      <c r="X15" s="12"/>
    </row>
    <row r="16" ht="15" customHeight="1" spans="1:24" x14ac:dyDescent="0.25">
      <c r="A16" s="9"/>
      <c r="B16" s="9"/>
      <c r="C16" s="9"/>
      <c r="D16" s="9"/>
      <c r="E16" s="10">
        <f>IF(OR(A16="",C16=""),"",ROUND((MOD(C16-A16,1))*1440,0)/1440)</f>
      </c>
      <c r="F16" s="10"/>
      <c r="G16" s="10">
        <f>IF(E16="","",N(G15)+E16)</f>
      </c>
      <c r="H16" s="10"/>
      <c r="I16" s="11"/>
      <c r="J16" s="11"/>
      <c r="K16" s="12"/>
      <c r="L16" s="12"/>
      <c r="M16" s="12"/>
      <c r="N16" s="12"/>
      <c r="O16" s="12"/>
      <c r="P16" s="12"/>
      <c r="Q16" s="13"/>
      <c r="R16" s="13"/>
      <c r="S16" s="14"/>
      <c r="T16" s="12"/>
      <c r="U16" s="12"/>
      <c r="V16" s="12"/>
      <c r="W16" s="12"/>
      <c r="X16" s="12"/>
    </row>
    <row r="17" ht="15" customHeight="1" spans="1:24" x14ac:dyDescent="0.25">
      <c r="A17" s="9"/>
      <c r="B17" s="9"/>
      <c r="C17" s="9"/>
      <c r="D17" s="9"/>
      <c r="E17" s="10">
        <f>IF(OR(A17="",C17=""),"",ROUND((MOD(C17-A17,1))*1440,0)/1440)</f>
      </c>
      <c r="F17" s="10"/>
      <c r="G17" s="10">
        <f>IF(E17="","",N(G16)+E17)</f>
      </c>
      <c r="H17" s="10"/>
      <c r="I17" s="11"/>
      <c r="J17" s="11"/>
      <c r="K17" s="12"/>
      <c r="L17" s="12"/>
      <c r="M17" s="12"/>
      <c r="N17" s="12"/>
      <c r="O17" s="12"/>
      <c r="P17" s="12"/>
      <c r="Q17" s="13"/>
      <c r="R17" s="13"/>
      <c r="S17" s="14"/>
      <c r="T17" s="12"/>
      <c r="U17" s="12"/>
      <c r="V17" s="12"/>
      <c r="W17" s="12"/>
      <c r="X17" s="12"/>
    </row>
    <row r="18" ht="15" customHeight="1" spans="1:24" x14ac:dyDescent="0.25">
      <c r="A18" s="9"/>
      <c r="B18" s="9"/>
      <c r="C18" s="9"/>
      <c r="D18" s="9"/>
      <c r="E18" s="10">
        <f>IF(OR(A18="",C18=""),"",ROUND((MOD(C18-A18,1))*1440,0)/1440)</f>
      </c>
      <c r="F18" s="10"/>
      <c r="G18" s="10">
        <f>IF(E18="","",N(G17)+E18)</f>
      </c>
      <c r="H18" s="10"/>
      <c r="I18" s="11"/>
      <c r="J18" s="11"/>
      <c r="K18" s="12"/>
      <c r="L18" s="12"/>
      <c r="M18" s="12"/>
      <c r="N18" s="12"/>
      <c r="O18" s="12"/>
      <c r="P18" s="12"/>
      <c r="Q18" s="13"/>
      <c r="R18" s="13"/>
      <c r="S18" s="14"/>
      <c r="T18" s="12"/>
      <c r="U18" s="12"/>
      <c r="V18" s="12"/>
      <c r="W18" s="12"/>
      <c r="X18" s="12"/>
    </row>
    <row r="19" ht="15" customHeight="1" spans="1:24" x14ac:dyDescent="0.25">
      <c r="A19" s="9"/>
      <c r="B19" s="9"/>
      <c r="C19" s="9"/>
      <c r="D19" s="9"/>
      <c r="E19" s="10">
        <f>IF(OR(A19="",C19=""),"",ROUND((MOD(C19-A19,1))*1440,0)/1440)</f>
      </c>
      <c r="F19" s="10"/>
      <c r="G19" s="10">
        <f>IF(E19="","",N(G18)+E19)</f>
      </c>
      <c r="H19" s="10"/>
      <c r="I19" s="11"/>
      <c r="J19" s="11"/>
      <c r="K19" s="12"/>
      <c r="L19" s="12"/>
      <c r="M19" s="12"/>
      <c r="N19" s="12"/>
      <c r="O19" s="12"/>
      <c r="P19" s="12"/>
      <c r="Q19" s="13"/>
      <c r="R19" s="13"/>
      <c r="S19" s="14"/>
      <c r="T19" s="12"/>
      <c r="U19" s="12"/>
      <c r="V19" s="12"/>
      <c r="W19" s="12"/>
      <c r="X19" s="12"/>
    </row>
    <row r="20" ht="15" customHeight="1" spans="1:24" x14ac:dyDescent="0.25">
      <c r="A20" s="9"/>
      <c r="B20" s="9"/>
      <c r="C20" s="9"/>
      <c r="D20" s="9"/>
      <c r="E20" s="10">
        <f>IF(OR(A20="",C20=""),"",ROUND((MOD(C20-A20,1))*1440,0)/1440)</f>
      </c>
      <c r="F20" s="10"/>
      <c r="G20" s="10">
        <f>IF(E20="","",N(G19)+E20)</f>
      </c>
      <c r="H20" s="10"/>
      <c r="I20" s="11"/>
      <c r="J20" s="11"/>
      <c r="K20" s="12"/>
      <c r="L20" s="12"/>
      <c r="M20" s="12"/>
      <c r="N20" s="12"/>
      <c r="O20" s="12"/>
      <c r="P20" s="12"/>
      <c r="Q20" s="13"/>
      <c r="R20" s="13"/>
      <c r="S20" s="14"/>
      <c r="T20" s="12"/>
      <c r="U20" s="12"/>
      <c r="V20" s="12"/>
      <c r="W20" s="12"/>
      <c r="X20" s="12"/>
    </row>
    <row r="21" ht="15" customHeight="1" spans="1:24" x14ac:dyDescent="0.25">
      <c r="A21" s="9"/>
      <c r="B21" s="9"/>
      <c r="C21" s="9"/>
      <c r="D21" s="9"/>
      <c r="E21" s="10">
        <f>IF(OR(A21="",C21=""),"",ROUND((MOD(C21-A21,1))*1440,0)/1440)</f>
      </c>
      <c r="F21" s="10"/>
      <c r="G21" s="10">
        <f>IF(E21="","",N(G20)+E21)</f>
      </c>
      <c r="H21" s="10"/>
      <c r="I21" s="11"/>
      <c r="J21" s="11"/>
      <c r="K21" s="12"/>
      <c r="L21" s="12"/>
      <c r="M21" s="12"/>
      <c r="N21" s="12"/>
      <c r="O21" s="12"/>
      <c r="P21" s="12"/>
      <c r="Q21" s="13"/>
      <c r="R21" s="13"/>
      <c r="S21" s="14"/>
      <c r="T21" s="12"/>
      <c r="U21" s="12"/>
      <c r="V21" s="12"/>
      <c r="W21" s="12"/>
      <c r="X21" s="12"/>
    </row>
    <row r="22" ht="15" customHeight="1" spans="1:24" x14ac:dyDescent="0.25">
      <c r="A22" s="9"/>
      <c r="B22" s="9"/>
      <c r="C22" s="9"/>
      <c r="D22" s="9"/>
      <c r="E22" s="10">
        <f>IF(OR(A22="",C22=""),"",ROUND((MOD(C22-A22,1))*1440,0)/1440)</f>
      </c>
      <c r="F22" s="10"/>
      <c r="G22" s="10">
        <f>IF(E22="","",N(G21)+E22)</f>
      </c>
      <c r="H22" s="10"/>
      <c r="I22" s="11"/>
      <c r="J22" s="11"/>
      <c r="K22" s="12"/>
      <c r="L22" s="12"/>
      <c r="M22" s="12"/>
      <c r="N22" s="12"/>
      <c r="O22" s="12"/>
      <c r="P22" s="12"/>
      <c r="Q22" s="13"/>
      <c r="R22" s="13"/>
      <c r="S22" s="14"/>
      <c r="T22" s="12"/>
      <c r="U22" s="12"/>
      <c r="V22" s="12"/>
      <c r="W22" s="12"/>
      <c r="X22" s="12"/>
    </row>
    <row r="23" ht="21" customHeight="1" spans="1:24" x14ac:dyDescent="0.25">
      <c r="A23" s="15" t="s">
        <v>17</v>
      </c>
      <c r="B23" s="15"/>
      <c r="C23" s="15"/>
      <c r="D23" s="15"/>
      <c r="E23" s="16">
        <f>SUM(E9:E22)</f>
      </c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>
        <f>SUM(Q9:Q22)</f>
      </c>
      <c r="R23" s="18"/>
      <c r="S23" s="18">
        <f>SUM(S9:S22)</f>
      </c>
      <c r="T23" s="17"/>
      <c r="U23" s="17"/>
      <c r="V23" s="17"/>
      <c r="W23" s="17"/>
      <c r="X23" s="17"/>
    </row>
    <row r="25" ht="24.8" customHeight="1" spans="1:24" x14ac:dyDescent="0.25">
      <c r="A25" s="19" t="s">
        <v>18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25">
      <c r="A26" s="7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21" customHeight="1" spans="1:24" x14ac:dyDescent="0.25">
      <c r="A27" s="3" t="s">
        <v>20</v>
      </c>
      <c r="B27" s="3"/>
      <c r="C27" s="3"/>
      <c r="D27" s="3"/>
      <c r="E27" s="4" t="s">
        <v>3</v>
      </c>
      <c r="F27" s="4"/>
      <c r="G27" s="4"/>
      <c r="H27" s="4"/>
      <c r="I27" s="4"/>
      <c r="J27" s="4"/>
      <c r="K27" s="4"/>
      <c r="L27" s="4"/>
      <c r="M27" s="3" t="s">
        <v>21</v>
      </c>
      <c r="N27" s="3"/>
      <c r="O27" s="3"/>
      <c r="P27" s="3"/>
      <c r="Q27" s="4" t="s">
        <v>3</v>
      </c>
      <c r="R27" s="4"/>
      <c r="S27" s="4"/>
      <c r="T27" s="4"/>
      <c r="U27" s="4"/>
      <c r="V27" s="4"/>
      <c r="W27" s="4"/>
      <c r="X27" s="4"/>
    </row>
    <row r="28" ht="21" customHeight="1" spans="1:24" x14ac:dyDescent="0.25">
      <c r="A28" s="5" t="s">
        <v>22</v>
      </c>
      <c r="B28" s="5"/>
      <c r="C28" s="5"/>
      <c r="D28" s="5"/>
      <c r="E28" s="6" t="s">
        <v>3</v>
      </c>
      <c r="F28" s="6"/>
      <c r="G28" s="6"/>
      <c r="H28" s="6"/>
      <c r="I28" s="6"/>
      <c r="J28" s="6"/>
      <c r="K28" s="6"/>
      <c r="L28" s="6"/>
      <c r="M28" s="5" t="s">
        <v>23</v>
      </c>
      <c r="N28" s="5"/>
      <c r="O28" s="5"/>
      <c r="P28" s="5"/>
      <c r="Q28" s="6" t="s">
        <v>3</v>
      </c>
      <c r="R28" s="6"/>
      <c r="S28" s="6"/>
      <c r="T28" s="6"/>
      <c r="U28" s="6"/>
      <c r="V28" s="6"/>
      <c r="W28" s="6"/>
      <c r="X28" s="6"/>
    </row>
    <row r="30" ht="18" customHeight="1" spans="1:24" x14ac:dyDescent="0.25">
      <c r="A30" s="20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1" t="s">
        <v>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20" customHeight="1" spans="1:24" x14ac:dyDescent="0.25">
      <c r="A32" s="21" t="s">
        <v>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ht="20" customHeight="1" spans="1:24" x14ac:dyDescent="0.25">
      <c r="A33" s="21" t="s">
        <v>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ht="20" customHeight="1" spans="1:24" x14ac:dyDescent="0.25">
      <c r="A34" s="22" t="s">
        <v>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6" ht="18" customHeight="1" spans="1:24" x14ac:dyDescent="0.25">
      <c r="A36" s="20" t="s">
        <v>25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ht="20" customHeight="1" spans="1:24" x14ac:dyDescent="0.25">
      <c r="A37" s="21" t="s">
        <v>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ht="20" customHeight="1" spans="1:24" x14ac:dyDescent="0.25">
      <c r="A38" s="21" t="s">
        <v>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ht="20" customHeight="1" spans="1:24" x14ac:dyDescent="0.25">
      <c r="A39" s="22" t="s">
        <v>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1" ht="16" customHeight="1" spans="16:24" x14ac:dyDescent="0.25">
      <c r="P41" s="23" t="s">
        <v>26</v>
      </c>
      <c r="Q41" s="23"/>
      <c r="R41" s="23"/>
      <c r="S41" s="23" t="s">
        <v>27</v>
      </c>
      <c r="T41" s="23"/>
      <c r="U41" s="23"/>
      <c r="V41" s="23" t="s">
        <v>28</v>
      </c>
      <c r="W41" s="23"/>
      <c r="X41" s="23"/>
    </row>
    <row r="42" ht="44" customHeight="1" spans="16:24" x14ac:dyDescent="0.25">
      <c r="P42" s="24"/>
      <c r="Q42" s="24"/>
      <c r="R42" s="24"/>
      <c r="S42" s="24"/>
      <c r="T42" s="24"/>
      <c r="U42" s="24"/>
      <c r="V42" s="24"/>
      <c r="W42" s="24"/>
      <c r="X42" s="24"/>
    </row>
    <row r="44" spans="1:24" x14ac:dyDescent="0.25">
      <c r="A44" s="25" t="s">
        <v>29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</sheetData>
  <mergeCells count="16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H8"/>
    <mergeCell ref="I8:J8"/>
    <mergeCell ref="K8:P8"/>
    <mergeCell ref="Q8:R8"/>
    <mergeCell ref="T8:X8"/>
    <mergeCell ref="A9:B9"/>
    <mergeCell ref="C9:D9"/>
    <mergeCell ref="E9:F9"/>
    <mergeCell ref="G9:H9"/>
    <mergeCell ref="I9:J9"/>
    <mergeCell ref="K9:P9"/>
    <mergeCell ref="Q9:R9"/>
    <mergeCell ref="T9:X9"/>
    <mergeCell ref="A10:B10"/>
    <mergeCell ref="C10:D10"/>
    <mergeCell ref="E10:F10"/>
    <mergeCell ref="G10:H10"/>
    <mergeCell ref="I10:J10"/>
    <mergeCell ref="K10:P10"/>
    <mergeCell ref="Q10:R10"/>
    <mergeCell ref="T10:X10"/>
    <mergeCell ref="A11:B11"/>
    <mergeCell ref="C11:D11"/>
    <mergeCell ref="E11:F11"/>
    <mergeCell ref="G11:H11"/>
    <mergeCell ref="I11:J11"/>
    <mergeCell ref="K11:P11"/>
    <mergeCell ref="Q11:R11"/>
    <mergeCell ref="T11:X11"/>
    <mergeCell ref="A12:B12"/>
    <mergeCell ref="C12:D12"/>
    <mergeCell ref="E12:F12"/>
    <mergeCell ref="G12:H12"/>
    <mergeCell ref="I12:J12"/>
    <mergeCell ref="K12:P12"/>
    <mergeCell ref="Q12:R12"/>
    <mergeCell ref="T12:X12"/>
    <mergeCell ref="A13:B13"/>
    <mergeCell ref="C13:D13"/>
    <mergeCell ref="E13:F13"/>
    <mergeCell ref="G13:H13"/>
    <mergeCell ref="I13:J13"/>
    <mergeCell ref="K13:P13"/>
    <mergeCell ref="Q13:R13"/>
    <mergeCell ref="T13:X13"/>
    <mergeCell ref="A14:B14"/>
    <mergeCell ref="C14:D14"/>
    <mergeCell ref="E14:F14"/>
    <mergeCell ref="G14:H14"/>
    <mergeCell ref="I14:J14"/>
    <mergeCell ref="K14:P14"/>
    <mergeCell ref="Q14:R14"/>
    <mergeCell ref="T14:X14"/>
    <mergeCell ref="A15:B15"/>
    <mergeCell ref="C15:D15"/>
    <mergeCell ref="E15:F15"/>
    <mergeCell ref="G15:H15"/>
    <mergeCell ref="I15:J15"/>
    <mergeCell ref="K15:P15"/>
    <mergeCell ref="Q15:R15"/>
    <mergeCell ref="T15:X15"/>
    <mergeCell ref="A16:B16"/>
    <mergeCell ref="C16:D16"/>
    <mergeCell ref="E16:F16"/>
    <mergeCell ref="G16:H16"/>
    <mergeCell ref="I16:J16"/>
    <mergeCell ref="K16:P16"/>
    <mergeCell ref="Q16:R16"/>
    <mergeCell ref="T16:X16"/>
    <mergeCell ref="A17:B17"/>
    <mergeCell ref="C17:D17"/>
    <mergeCell ref="E17:F17"/>
    <mergeCell ref="G17:H17"/>
    <mergeCell ref="I17:J17"/>
    <mergeCell ref="K17:P17"/>
    <mergeCell ref="Q17:R17"/>
    <mergeCell ref="T17:X17"/>
    <mergeCell ref="A18:B18"/>
    <mergeCell ref="C18:D18"/>
    <mergeCell ref="E18:F18"/>
    <mergeCell ref="G18:H18"/>
    <mergeCell ref="I18:J18"/>
    <mergeCell ref="K18:P18"/>
    <mergeCell ref="Q18:R18"/>
    <mergeCell ref="T18:X18"/>
    <mergeCell ref="A19:B19"/>
    <mergeCell ref="C19:D19"/>
    <mergeCell ref="E19:F19"/>
    <mergeCell ref="G19:H19"/>
    <mergeCell ref="I19:J19"/>
    <mergeCell ref="K19:P19"/>
    <mergeCell ref="Q19:R19"/>
    <mergeCell ref="T19:X19"/>
    <mergeCell ref="A20:B20"/>
    <mergeCell ref="C20:D20"/>
    <mergeCell ref="E20:F20"/>
    <mergeCell ref="G20:H20"/>
    <mergeCell ref="I20:J20"/>
    <mergeCell ref="K20:P20"/>
    <mergeCell ref="Q20:R20"/>
    <mergeCell ref="T20:X20"/>
    <mergeCell ref="A21:B21"/>
    <mergeCell ref="C21:D21"/>
    <mergeCell ref="E21:F21"/>
    <mergeCell ref="G21:H21"/>
    <mergeCell ref="I21:J21"/>
    <mergeCell ref="K21:P21"/>
    <mergeCell ref="Q21:R21"/>
    <mergeCell ref="T21:X21"/>
    <mergeCell ref="A22:B22"/>
    <mergeCell ref="C22:D22"/>
    <mergeCell ref="E22:F22"/>
    <mergeCell ref="G22:H22"/>
    <mergeCell ref="I22:J22"/>
    <mergeCell ref="K22:P22"/>
    <mergeCell ref="Q22:R22"/>
    <mergeCell ref="T22:X22"/>
    <mergeCell ref="A23:D23"/>
    <mergeCell ref="E23:F23"/>
    <mergeCell ref="G23:H23"/>
    <mergeCell ref="I23:J23"/>
    <mergeCell ref="K23:P23"/>
    <mergeCell ref="Q23:R23"/>
    <mergeCell ref="T23:X23"/>
    <mergeCell ref="A25:X25"/>
    <mergeCell ref="A26:X26"/>
    <mergeCell ref="A27:D27"/>
    <mergeCell ref="E27:L27"/>
    <mergeCell ref="M27:P27"/>
    <mergeCell ref="Q27:X27"/>
    <mergeCell ref="A28:D28"/>
    <mergeCell ref="E28:L28"/>
    <mergeCell ref="M28:P28"/>
    <mergeCell ref="Q28:X28"/>
    <mergeCell ref="A30:X30"/>
    <mergeCell ref="A31:X31"/>
    <mergeCell ref="A32:X32"/>
    <mergeCell ref="A33:X33"/>
    <mergeCell ref="A34:X34"/>
    <mergeCell ref="A36:X36"/>
    <mergeCell ref="A37:X37"/>
    <mergeCell ref="A38:X38"/>
    <mergeCell ref="A39:X39"/>
    <mergeCell ref="P41:R41"/>
    <mergeCell ref="S41:U41"/>
    <mergeCell ref="V41:X41"/>
    <mergeCell ref="P42:R42"/>
    <mergeCell ref="S42:U42"/>
    <mergeCell ref="V42:X42"/>
    <mergeCell ref="A44:X4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30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31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32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6" t="s">
        <v>33</v>
      </c>
      <c r="R5" s="26"/>
      <c r="S5" s="26"/>
      <c r="T5" s="26"/>
      <c r="U5" s="26"/>
      <c r="V5" s="26"/>
      <c r="W5" s="26"/>
      <c r="X5" s="2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 t="s">
        <v>12</v>
      </c>
      <c r="J8" s="8"/>
      <c r="K8" s="8" t="s">
        <v>13</v>
      </c>
      <c r="L8" s="8"/>
      <c r="M8" s="8"/>
      <c r="N8" s="8"/>
      <c r="O8" s="8"/>
      <c r="P8" s="8"/>
      <c r="Q8" s="8" t="s">
        <v>14</v>
      </c>
      <c r="R8" s="8"/>
      <c r="S8" s="8" t="s">
        <v>15</v>
      </c>
      <c r="T8" s="8" t="s">
        <v>16</v>
      </c>
      <c r="U8" s="8"/>
      <c r="V8" s="8"/>
      <c r="W8" s="8"/>
      <c r="X8" s="8"/>
    </row>
    <row r="9" ht="15" customHeight="1" spans="1:24" x14ac:dyDescent="0.25">
      <c r="A9" s="9">
        <v>0.3333333333333333</v>
      </c>
      <c r="B9" s="9"/>
      <c r="C9" s="9">
        <v>0.34375</v>
      </c>
      <c r="D9" s="9"/>
      <c r="E9" s="10">
        <f>IF(OR(A9="",C9=""),"",ROUND((MOD(C9-A9,1))*1440,0)/1440)</f>
      </c>
      <c r="F9" s="10"/>
      <c r="G9" s="10">
        <f>IF(E9="","",N(0)+E9)</f>
      </c>
      <c r="H9" s="10"/>
      <c r="I9" s="11" t="s">
        <v>34</v>
      </c>
      <c r="J9" s="11"/>
      <c r="K9" s="12" t="s">
        <v>35</v>
      </c>
      <c r="L9" s="12"/>
      <c r="M9" s="12"/>
      <c r="N9" s="12"/>
      <c r="O9" s="12"/>
      <c r="P9" s="12"/>
      <c r="Q9" s="13"/>
      <c r="R9" s="13"/>
      <c r="S9" s="14"/>
      <c r="T9" s="12"/>
      <c r="U9" s="12"/>
      <c r="V9" s="12"/>
      <c r="W9" s="12"/>
      <c r="X9" s="12"/>
    </row>
    <row r="10" ht="15" customHeight="1" spans="1:24" x14ac:dyDescent="0.25">
      <c r="A10" s="9">
        <v>0.34375</v>
      </c>
      <c r="B10" s="9"/>
      <c r="C10" s="9">
        <v>0.3645833333333333</v>
      </c>
      <c r="D10" s="9"/>
      <c r="E10" s="10">
        <f>IF(OR(A10="",C10=""),"",ROUND((MOD(C10-A10,1))*1440,0)/1440)</f>
      </c>
      <c r="F10" s="10"/>
      <c r="G10" s="10">
        <f>IF(E10="","",N(G9)+E10)</f>
      </c>
      <c r="H10" s="10"/>
      <c r="I10" s="11" t="s">
        <v>36</v>
      </c>
      <c r="J10" s="11"/>
      <c r="K10" s="12" t="s">
        <v>37</v>
      </c>
      <c r="L10" s="12"/>
      <c r="M10" s="12"/>
      <c r="N10" s="12"/>
      <c r="O10" s="12"/>
      <c r="P10" s="12"/>
      <c r="Q10" s="13"/>
      <c r="R10" s="13"/>
      <c r="S10" s="14"/>
      <c r="T10" s="12"/>
      <c r="U10" s="12"/>
      <c r="V10" s="12"/>
      <c r="W10" s="12"/>
      <c r="X10" s="12"/>
    </row>
    <row r="11" ht="15" customHeight="1" spans="1:24" x14ac:dyDescent="0.25">
      <c r="A11" s="9">
        <v>0.3645833333333333</v>
      </c>
      <c r="B11" s="9"/>
      <c r="C11" s="9">
        <v>0.4375</v>
      </c>
      <c r="D11" s="9"/>
      <c r="E11" s="10">
        <f>IF(OR(A11="",C11=""),"",ROUND((MOD(C11-A11,1))*1440,0)/1440)</f>
      </c>
      <c r="F11" s="10"/>
      <c r="G11" s="10">
        <f>IF(E11="","",N(G10)+E11)</f>
      </c>
      <c r="H11" s="10"/>
      <c r="I11" s="11" t="s">
        <v>38</v>
      </c>
      <c r="J11" s="11"/>
      <c r="K11" s="12" t="s">
        <v>39</v>
      </c>
      <c r="L11" s="12"/>
      <c r="M11" s="12"/>
      <c r="N11" s="12"/>
      <c r="O11" s="12"/>
      <c r="P11" s="12"/>
      <c r="Q11" s="13">
        <v>150</v>
      </c>
      <c r="R11" s="13"/>
      <c r="S11" s="14">
        <v>1</v>
      </c>
      <c r="T11" s="12" t="s">
        <v>40</v>
      </c>
      <c r="U11" s="12"/>
      <c r="V11" s="12"/>
      <c r="W11" s="12"/>
      <c r="X11" s="12"/>
    </row>
    <row r="12" ht="15" customHeight="1" spans="1:24" x14ac:dyDescent="0.25">
      <c r="A12" s="9">
        <v>0.4375</v>
      </c>
      <c r="B12" s="9"/>
      <c r="C12" s="9">
        <v>0.5</v>
      </c>
      <c r="D12" s="9"/>
      <c r="E12" s="10">
        <f>IF(OR(A12="",C12=""),"",ROUND((MOD(C12-A12,1))*1440,0)/1440)</f>
      </c>
      <c r="F12" s="10"/>
      <c r="G12" s="10">
        <f>IF(E12="","",N(G11)+E12)</f>
      </c>
      <c r="H12" s="10"/>
      <c r="I12" s="11" t="s">
        <v>38</v>
      </c>
      <c r="J12" s="11"/>
      <c r="K12" s="12" t="s">
        <v>39</v>
      </c>
      <c r="L12" s="12"/>
      <c r="M12" s="12"/>
      <c r="N12" s="12"/>
      <c r="O12" s="12"/>
      <c r="P12" s="12"/>
      <c r="Q12" s="13">
        <v>120</v>
      </c>
      <c r="R12" s="13"/>
      <c r="S12" s="14">
        <v>2</v>
      </c>
      <c r="T12" s="12"/>
      <c r="U12" s="12"/>
      <c r="V12" s="12"/>
      <c r="W12" s="12"/>
      <c r="X12" s="12"/>
    </row>
    <row r="13" ht="15" customHeight="1" spans="1:24" x14ac:dyDescent="0.25">
      <c r="A13" s="9">
        <v>0.5416666666666666</v>
      </c>
      <c r="B13" s="9"/>
      <c r="C13" s="9">
        <v>0.5520833333333334</v>
      </c>
      <c r="D13" s="9"/>
      <c r="E13" s="10">
        <f>IF(OR(A13="",C13=""),"",ROUND((MOD(C13-A13,1))*1440,0)/1440)</f>
      </c>
      <c r="F13" s="10"/>
      <c r="G13" s="10">
        <f>IF(E13="","",N(G12)+E13)</f>
      </c>
      <c r="H13" s="10"/>
      <c r="I13" s="11" t="s">
        <v>41</v>
      </c>
      <c r="J13" s="11"/>
      <c r="K13" s="12" t="s">
        <v>42</v>
      </c>
      <c r="L13" s="12"/>
      <c r="M13" s="12"/>
      <c r="N13" s="12"/>
      <c r="O13" s="12"/>
      <c r="P13" s="12"/>
      <c r="Q13" s="13"/>
      <c r="R13" s="13"/>
      <c r="S13" s="14"/>
      <c r="T13" s="12" t="s">
        <v>43</v>
      </c>
      <c r="U13" s="12"/>
      <c r="V13" s="12"/>
      <c r="W13" s="12"/>
      <c r="X13" s="12"/>
    </row>
    <row r="14" ht="15" customHeight="1" spans="1:24" x14ac:dyDescent="0.25">
      <c r="A14" s="9">
        <v>0.5520833333333334</v>
      </c>
      <c r="B14" s="9"/>
      <c r="C14" s="9">
        <v>0.625</v>
      </c>
      <c r="D14" s="9"/>
      <c r="E14" s="10">
        <f>IF(OR(A14="",C14=""),"",ROUND((MOD(C14-A14,1))*1440,0)/1440)</f>
      </c>
      <c r="F14" s="10"/>
      <c r="G14" s="10">
        <f>IF(E14="","",N(G13)+E14)</f>
      </c>
      <c r="H14" s="10"/>
      <c r="I14" s="11" t="s">
        <v>38</v>
      </c>
      <c r="J14" s="11"/>
      <c r="K14" s="12" t="s">
        <v>44</v>
      </c>
      <c r="L14" s="12"/>
      <c r="M14" s="12"/>
      <c r="N14" s="12"/>
      <c r="O14" s="12"/>
      <c r="P14" s="12"/>
      <c r="Q14" s="13">
        <v>180</v>
      </c>
      <c r="R14" s="13"/>
      <c r="S14" s="14">
        <v>3</v>
      </c>
      <c r="T14" s="12" t="s">
        <v>45</v>
      </c>
      <c r="U14" s="12"/>
      <c r="V14" s="12"/>
      <c r="W14" s="12"/>
      <c r="X14" s="12"/>
    </row>
    <row r="15" ht="15" customHeight="1" spans="1:24" x14ac:dyDescent="0.25">
      <c r="A15" s="9">
        <v>0.625</v>
      </c>
      <c r="B15" s="9"/>
      <c r="C15" s="9">
        <v>0.6458333333333334</v>
      </c>
      <c r="D15" s="9"/>
      <c r="E15" s="10">
        <f>IF(OR(A15="",C15=""),"",ROUND((MOD(C15-A15,1))*1440,0)/1440)</f>
      </c>
      <c r="F15" s="10"/>
      <c r="G15" s="10">
        <f>IF(E15="","",N(G14)+E15)</f>
      </c>
      <c r="H15" s="10"/>
      <c r="I15" s="11" t="s">
        <v>46</v>
      </c>
      <c r="J15" s="11"/>
      <c r="K15" s="12" t="s">
        <v>47</v>
      </c>
      <c r="L15" s="12"/>
      <c r="M15" s="12"/>
      <c r="N15" s="12"/>
      <c r="O15" s="12"/>
      <c r="P15" s="12"/>
      <c r="Q15" s="13"/>
      <c r="R15" s="13"/>
      <c r="S15" s="14"/>
      <c r="T15" s="12" t="s">
        <v>48</v>
      </c>
      <c r="U15" s="12"/>
      <c r="V15" s="12"/>
      <c r="W15" s="12"/>
      <c r="X15" s="12"/>
    </row>
    <row r="16" ht="15" customHeight="1" spans="1:24" x14ac:dyDescent="0.25">
      <c r="A16" s="9">
        <v>0.6458333333333334</v>
      </c>
      <c r="B16" s="9"/>
      <c r="C16" s="9">
        <v>0.6875</v>
      </c>
      <c r="D16" s="9"/>
      <c r="E16" s="10">
        <f>IF(OR(A16="",C16=""),"",ROUND((MOD(C16-A16,1))*1440,0)/1440)</f>
      </c>
      <c r="F16" s="10"/>
      <c r="G16" s="10">
        <f>IF(E16="","",N(G15)+E16)</f>
      </c>
      <c r="H16" s="10"/>
      <c r="I16" s="11" t="s">
        <v>38</v>
      </c>
      <c r="J16" s="11"/>
      <c r="K16" s="12" t="s">
        <v>44</v>
      </c>
      <c r="L16" s="12"/>
      <c r="M16" s="12"/>
      <c r="N16" s="12"/>
      <c r="O16" s="12"/>
      <c r="P16" s="12"/>
      <c r="Q16" s="13">
        <v>90</v>
      </c>
      <c r="R16" s="13"/>
      <c r="S16" s="14">
        <v>0</v>
      </c>
      <c r="T16" s="12"/>
      <c r="U16" s="12"/>
      <c r="V16" s="12"/>
      <c r="W16" s="12"/>
      <c r="X16" s="12"/>
    </row>
    <row r="17" ht="15" customHeight="1" spans="1:24" x14ac:dyDescent="0.25">
      <c r="A17" s="9">
        <v>0.6875</v>
      </c>
      <c r="B17" s="9"/>
      <c r="C17" s="9">
        <v>0.7013888888888888</v>
      </c>
      <c r="D17" s="9"/>
      <c r="E17" s="10">
        <f>IF(OR(A17="",C17=""),"",ROUND((MOD(C17-A17,1))*1440,0)/1440)</f>
      </c>
      <c r="F17" s="10"/>
      <c r="G17" s="10">
        <f>IF(E17="","",N(G16)+E17)</f>
      </c>
      <c r="H17" s="10"/>
      <c r="I17" s="11" t="s">
        <v>49</v>
      </c>
      <c r="J17" s="11"/>
      <c r="K17" s="12" t="s">
        <v>50</v>
      </c>
      <c r="L17" s="12"/>
      <c r="M17" s="12"/>
      <c r="N17" s="12"/>
      <c r="O17" s="12"/>
      <c r="P17" s="12"/>
      <c r="Q17" s="13"/>
      <c r="R17" s="13"/>
      <c r="S17" s="14"/>
      <c r="T17" s="12"/>
      <c r="U17" s="12"/>
      <c r="V17" s="12"/>
      <c r="W17" s="12"/>
      <c r="X17" s="12"/>
    </row>
    <row r="18" ht="15" customHeight="1" spans="1:24" x14ac:dyDescent="0.25">
      <c r="A18" s="9">
        <v>0.7013888888888888</v>
      </c>
      <c r="B18" s="9"/>
      <c r="C18" s="9">
        <v>0.7083333333333334</v>
      </c>
      <c r="D18" s="9"/>
      <c r="E18" s="10">
        <f>IF(OR(A18="",C18=""),"",ROUND((MOD(C18-A18,1))*1440,0)/1440)</f>
      </c>
      <c r="F18" s="10"/>
      <c r="G18" s="10">
        <f>IF(E18="","",N(G17)+E18)</f>
      </c>
      <c r="H18" s="10"/>
      <c r="I18" s="11" t="s">
        <v>51</v>
      </c>
      <c r="J18" s="11"/>
      <c r="K18" s="12" t="s">
        <v>52</v>
      </c>
      <c r="L18" s="12"/>
      <c r="M18" s="12"/>
      <c r="N18" s="12"/>
      <c r="O18" s="12"/>
      <c r="P18" s="12"/>
      <c r="Q18" s="13"/>
      <c r="R18" s="13"/>
      <c r="S18" s="14"/>
      <c r="T18" s="12"/>
      <c r="U18" s="12"/>
      <c r="V18" s="12"/>
      <c r="W18" s="12"/>
      <c r="X18" s="12"/>
    </row>
    <row r="19" ht="15" customHeight="1" spans="1:24" x14ac:dyDescent="0.25">
      <c r="A19" s="9"/>
      <c r="B19" s="9"/>
      <c r="C19" s="9"/>
      <c r="D19" s="9"/>
      <c r="E19" s="10">
        <f>IF(OR(A19="",C19=""),"",ROUND((MOD(C19-A19,1))*1440,0)/1440)</f>
      </c>
      <c r="F19" s="10"/>
      <c r="G19" s="10">
        <f>IF(E19="","",N(G18)+E19)</f>
      </c>
      <c r="H19" s="10"/>
      <c r="I19" s="11"/>
      <c r="J19" s="11"/>
      <c r="K19" s="12"/>
      <c r="L19" s="12"/>
      <c r="M19" s="12"/>
      <c r="N19" s="12"/>
      <c r="O19" s="12"/>
      <c r="P19" s="12"/>
      <c r="Q19" s="13"/>
      <c r="R19" s="13"/>
      <c r="S19" s="14"/>
      <c r="T19" s="12"/>
      <c r="U19" s="12"/>
      <c r="V19" s="12"/>
      <c r="W19" s="12"/>
      <c r="X19" s="12"/>
    </row>
    <row r="20" ht="15" customHeight="1" spans="1:24" x14ac:dyDescent="0.25">
      <c r="A20" s="9"/>
      <c r="B20" s="9"/>
      <c r="C20" s="9"/>
      <c r="D20" s="9"/>
      <c r="E20" s="10">
        <f>IF(OR(A20="",C20=""),"",ROUND((MOD(C20-A20,1))*1440,0)/1440)</f>
      </c>
      <c r="F20" s="10"/>
      <c r="G20" s="10">
        <f>IF(E20="","",N(G19)+E20)</f>
      </c>
      <c r="H20" s="10"/>
      <c r="I20" s="11"/>
      <c r="J20" s="11"/>
      <c r="K20" s="12"/>
      <c r="L20" s="12"/>
      <c r="M20" s="12"/>
      <c r="N20" s="12"/>
      <c r="O20" s="12"/>
      <c r="P20" s="12"/>
      <c r="Q20" s="13"/>
      <c r="R20" s="13"/>
      <c r="S20" s="14"/>
      <c r="T20" s="12"/>
      <c r="U20" s="12"/>
      <c r="V20" s="12"/>
      <c r="W20" s="12"/>
      <c r="X20" s="12"/>
    </row>
    <row r="21" ht="15" customHeight="1" spans="1:24" x14ac:dyDescent="0.25">
      <c r="A21" s="9"/>
      <c r="B21" s="9"/>
      <c r="C21" s="9"/>
      <c r="D21" s="9"/>
      <c r="E21" s="10">
        <f>IF(OR(A21="",C21=""),"",ROUND((MOD(C21-A21,1))*1440,0)/1440)</f>
      </c>
      <c r="F21" s="10"/>
      <c r="G21" s="10">
        <f>IF(E21="","",N(G20)+E21)</f>
      </c>
      <c r="H21" s="10"/>
      <c r="I21" s="11"/>
      <c r="J21" s="11"/>
      <c r="K21" s="12"/>
      <c r="L21" s="12"/>
      <c r="M21" s="12"/>
      <c r="N21" s="12"/>
      <c r="O21" s="12"/>
      <c r="P21" s="12"/>
      <c r="Q21" s="13"/>
      <c r="R21" s="13"/>
      <c r="S21" s="14"/>
      <c r="T21" s="12"/>
      <c r="U21" s="12"/>
      <c r="V21" s="12"/>
      <c r="W21" s="12"/>
      <c r="X21" s="12"/>
    </row>
    <row r="22" ht="15" customHeight="1" spans="1:24" x14ac:dyDescent="0.25">
      <c r="A22" s="9"/>
      <c r="B22" s="9"/>
      <c r="C22" s="9"/>
      <c r="D22" s="9"/>
      <c r="E22" s="10">
        <f>IF(OR(A22="",C22=""),"",ROUND((MOD(C22-A22,1))*1440,0)/1440)</f>
      </c>
      <c r="F22" s="10"/>
      <c r="G22" s="10">
        <f>IF(E22="","",N(G21)+E22)</f>
      </c>
      <c r="H22" s="10"/>
      <c r="I22" s="11"/>
      <c r="J22" s="11"/>
      <c r="K22" s="12"/>
      <c r="L22" s="12"/>
      <c r="M22" s="12"/>
      <c r="N22" s="12"/>
      <c r="O22" s="12"/>
      <c r="P22" s="12"/>
      <c r="Q22" s="13"/>
      <c r="R22" s="13"/>
      <c r="S22" s="14"/>
      <c r="T22" s="12"/>
      <c r="U22" s="12"/>
      <c r="V22" s="12"/>
      <c r="W22" s="12"/>
      <c r="X22" s="12"/>
    </row>
    <row r="23" ht="21" customHeight="1" spans="1:24" x14ac:dyDescent="0.25">
      <c r="A23" s="15" t="s">
        <v>17</v>
      </c>
      <c r="B23" s="15"/>
      <c r="C23" s="15"/>
      <c r="D23" s="15"/>
      <c r="E23" s="16">
        <f>SUM(E9:E22)</f>
      </c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>
        <f>SUM(Q9:Q22)</f>
      </c>
      <c r="R23" s="18"/>
      <c r="S23" s="18">
        <f>SUM(S9:S22)</f>
      </c>
      <c r="T23" s="17"/>
      <c r="U23" s="17"/>
      <c r="V23" s="17"/>
      <c r="W23" s="17"/>
      <c r="X23" s="17"/>
    </row>
    <row r="25" ht="24.8" customHeight="1" spans="1:24" x14ac:dyDescent="0.25">
      <c r="A25" s="19" t="s">
        <v>18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25">
      <c r="A26" s="7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33.45" customHeight="1" spans="1:24" x14ac:dyDescent="0.25">
      <c r="A27" s="3" t="s">
        <v>20</v>
      </c>
      <c r="B27" s="3"/>
      <c r="C27" s="3"/>
      <c r="D27" s="3"/>
      <c r="E27" s="27" t="s">
        <v>53</v>
      </c>
      <c r="F27" s="27"/>
      <c r="G27" s="27"/>
      <c r="H27" s="27"/>
      <c r="I27" s="27"/>
      <c r="J27" s="27"/>
      <c r="K27" s="27"/>
      <c r="L27" s="27"/>
      <c r="M27" s="3" t="s">
        <v>21</v>
      </c>
      <c r="N27" s="3"/>
      <c r="O27" s="3"/>
      <c r="P27" s="3"/>
      <c r="Q27" s="4" t="s">
        <v>54</v>
      </c>
      <c r="R27" s="4"/>
      <c r="S27" s="4"/>
      <c r="T27" s="4"/>
      <c r="U27" s="4"/>
      <c r="V27" s="4"/>
      <c r="W27" s="4"/>
      <c r="X27" s="4"/>
    </row>
    <row r="28" ht="21" customHeight="1" spans="1:24" x14ac:dyDescent="0.25">
      <c r="A28" s="5" t="s">
        <v>22</v>
      </c>
      <c r="B28" s="5"/>
      <c r="C28" s="5"/>
      <c r="D28" s="5"/>
      <c r="E28" s="6" t="s">
        <v>55</v>
      </c>
      <c r="F28" s="6"/>
      <c r="G28" s="6"/>
      <c r="H28" s="6"/>
      <c r="I28" s="6"/>
      <c r="J28" s="6"/>
      <c r="K28" s="6"/>
      <c r="L28" s="6"/>
      <c r="M28" s="5" t="s">
        <v>23</v>
      </c>
      <c r="N28" s="5"/>
      <c r="O28" s="5"/>
      <c r="P28" s="5"/>
      <c r="Q28" s="6" t="s">
        <v>56</v>
      </c>
      <c r="R28" s="6"/>
      <c r="S28" s="6"/>
      <c r="T28" s="6"/>
      <c r="U28" s="6"/>
      <c r="V28" s="6"/>
      <c r="W28" s="6"/>
      <c r="X28" s="6"/>
    </row>
    <row r="30" ht="18" customHeight="1" spans="1:24" x14ac:dyDescent="0.25">
      <c r="A30" s="20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1" t="s">
        <v>57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20" customHeight="1" spans="1:24" x14ac:dyDescent="0.25">
      <c r="A32" s="21" t="s">
        <v>58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ht="20" customHeight="1" spans="1:24" x14ac:dyDescent="0.25">
      <c r="A33" s="21" t="s">
        <v>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ht="20" customHeight="1" spans="1:24" x14ac:dyDescent="0.25">
      <c r="A34" s="22" t="s">
        <v>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6" ht="18" customHeight="1" spans="1:24" x14ac:dyDescent="0.25">
      <c r="A36" s="20" t="s">
        <v>25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ht="20" customHeight="1" spans="1:24" x14ac:dyDescent="0.25">
      <c r="A37" s="21" t="s">
        <v>59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ht="20" customHeight="1" spans="1:24" x14ac:dyDescent="0.25">
      <c r="A38" s="21" t="s">
        <v>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ht="20" customHeight="1" spans="1:24" x14ac:dyDescent="0.25">
      <c r="A39" s="22" t="s">
        <v>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1" ht="16" customHeight="1" spans="16:24" x14ac:dyDescent="0.25">
      <c r="P41" s="23" t="s">
        <v>26</v>
      </c>
      <c r="Q41" s="23"/>
      <c r="R41" s="23"/>
      <c r="S41" s="23" t="s">
        <v>27</v>
      </c>
      <c r="T41" s="23"/>
      <c r="U41" s="23"/>
      <c r="V41" s="23" t="s">
        <v>28</v>
      </c>
      <c r="W41" s="23"/>
      <c r="X41" s="23"/>
    </row>
    <row r="42" ht="44" customHeight="1" spans="16:24" x14ac:dyDescent="0.25">
      <c r="P42" s="24"/>
      <c r="Q42" s="24"/>
      <c r="R42" s="24"/>
      <c r="S42" s="24"/>
      <c r="T42" s="24"/>
      <c r="U42" s="24"/>
      <c r="V42" s="24"/>
      <c r="W42" s="24"/>
      <c r="X42" s="24"/>
    </row>
    <row r="44" spans="1:24" x14ac:dyDescent="0.25">
      <c r="A44" s="25" t="s">
        <v>29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</sheetData>
  <mergeCells count="16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H8"/>
    <mergeCell ref="I8:J8"/>
    <mergeCell ref="K8:P8"/>
    <mergeCell ref="Q8:R8"/>
    <mergeCell ref="T8:X8"/>
    <mergeCell ref="A9:B9"/>
    <mergeCell ref="C9:D9"/>
    <mergeCell ref="E9:F9"/>
    <mergeCell ref="G9:H9"/>
    <mergeCell ref="I9:J9"/>
    <mergeCell ref="K9:P9"/>
    <mergeCell ref="Q9:R9"/>
    <mergeCell ref="T9:X9"/>
    <mergeCell ref="A10:B10"/>
    <mergeCell ref="C10:D10"/>
    <mergeCell ref="E10:F10"/>
    <mergeCell ref="G10:H10"/>
    <mergeCell ref="I10:J10"/>
    <mergeCell ref="K10:P10"/>
    <mergeCell ref="Q10:R10"/>
    <mergeCell ref="T10:X10"/>
    <mergeCell ref="A11:B11"/>
    <mergeCell ref="C11:D11"/>
    <mergeCell ref="E11:F11"/>
    <mergeCell ref="G11:H11"/>
    <mergeCell ref="I11:J11"/>
    <mergeCell ref="K11:P11"/>
    <mergeCell ref="Q11:R11"/>
    <mergeCell ref="T11:X11"/>
    <mergeCell ref="A12:B12"/>
    <mergeCell ref="C12:D12"/>
    <mergeCell ref="E12:F12"/>
    <mergeCell ref="G12:H12"/>
    <mergeCell ref="I12:J12"/>
    <mergeCell ref="K12:P12"/>
    <mergeCell ref="Q12:R12"/>
    <mergeCell ref="T12:X12"/>
    <mergeCell ref="A13:B13"/>
    <mergeCell ref="C13:D13"/>
    <mergeCell ref="E13:F13"/>
    <mergeCell ref="G13:H13"/>
    <mergeCell ref="I13:J13"/>
    <mergeCell ref="K13:P13"/>
    <mergeCell ref="Q13:R13"/>
    <mergeCell ref="T13:X13"/>
    <mergeCell ref="A14:B14"/>
    <mergeCell ref="C14:D14"/>
    <mergeCell ref="E14:F14"/>
    <mergeCell ref="G14:H14"/>
    <mergeCell ref="I14:J14"/>
    <mergeCell ref="K14:P14"/>
    <mergeCell ref="Q14:R14"/>
    <mergeCell ref="T14:X14"/>
    <mergeCell ref="A15:B15"/>
    <mergeCell ref="C15:D15"/>
    <mergeCell ref="E15:F15"/>
    <mergeCell ref="G15:H15"/>
    <mergeCell ref="I15:J15"/>
    <mergeCell ref="K15:P15"/>
    <mergeCell ref="Q15:R15"/>
    <mergeCell ref="T15:X15"/>
    <mergeCell ref="A16:B16"/>
    <mergeCell ref="C16:D16"/>
    <mergeCell ref="E16:F16"/>
    <mergeCell ref="G16:H16"/>
    <mergeCell ref="I16:J16"/>
    <mergeCell ref="K16:P16"/>
    <mergeCell ref="Q16:R16"/>
    <mergeCell ref="T16:X16"/>
    <mergeCell ref="A17:B17"/>
    <mergeCell ref="C17:D17"/>
    <mergeCell ref="E17:F17"/>
    <mergeCell ref="G17:H17"/>
    <mergeCell ref="I17:J17"/>
    <mergeCell ref="K17:P17"/>
    <mergeCell ref="Q17:R17"/>
    <mergeCell ref="T17:X17"/>
    <mergeCell ref="A18:B18"/>
    <mergeCell ref="C18:D18"/>
    <mergeCell ref="E18:F18"/>
    <mergeCell ref="G18:H18"/>
    <mergeCell ref="I18:J18"/>
    <mergeCell ref="K18:P18"/>
    <mergeCell ref="Q18:R18"/>
    <mergeCell ref="T18:X18"/>
    <mergeCell ref="A19:B19"/>
    <mergeCell ref="C19:D19"/>
    <mergeCell ref="E19:F19"/>
    <mergeCell ref="G19:H19"/>
    <mergeCell ref="I19:J19"/>
    <mergeCell ref="K19:P19"/>
    <mergeCell ref="Q19:R19"/>
    <mergeCell ref="T19:X19"/>
    <mergeCell ref="A20:B20"/>
    <mergeCell ref="C20:D20"/>
    <mergeCell ref="E20:F20"/>
    <mergeCell ref="G20:H20"/>
    <mergeCell ref="I20:J20"/>
    <mergeCell ref="K20:P20"/>
    <mergeCell ref="Q20:R20"/>
    <mergeCell ref="T20:X20"/>
    <mergeCell ref="A21:B21"/>
    <mergeCell ref="C21:D21"/>
    <mergeCell ref="E21:F21"/>
    <mergeCell ref="G21:H21"/>
    <mergeCell ref="I21:J21"/>
    <mergeCell ref="K21:P21"/>
    <mergeCell ref="Q21:R21"/>
    <mergeCell ref="T21:X21"/>
    <mergeCell ref="A22:B22"/>
    <mergeCell ref="C22:D22"/>
    <mergeCell ref="E22:F22"/>
    <mergeCell ref="G22:H22"/>
    <mergeCell ref="I22:J22"/>
    <mergeCell ref="K22:P22"/>
    <mergeCell ref="Q22:R22"/>
    <mergeCell ref="T22:X22"/>
    <mergeCell ref="A23:D23"/>
    <mergeCell ref="E23:F23"/>
    <mergeCell ref="G23:H23"/>
    <mergeCell ref="I23:J23"/>
    <mergeCell ref="K23:P23"/>
    <mergeCell ref="Q23:R23"/>
    <mergeCell ref="T23:X23"/>
    <mergeCell ref="A25:X25"/>
    <mergeCell ref="A26:X26"/>
    <mergeCell ref="A27:D27"/>
    <mergeCell ref="E27:L27"/>
    <mergeCell ref="M27:P27"/>
    <mergeCell ref="Q27:X27"/>
    <mergeCell ref="A28:D28"/>
    <mergeCell ref="E28:L28"/>
    <mergeCell ref="M28:P28"/>
    <mergeCell ref="Q28:X28"/>
    <mergeCell ref="A30:X30"/>
    <mergeCell ref="A31:X31"/>
    <mergeCell ref="A32:X32"/>
    <mergeCell ref="A33:X33"/>
    <mergeCell ref="A34:X34"/>
    <mergeCell ref="A36:X36"/>
    <mergeCell ref="A37:X37"/>
    <mergeCell ref="A38:X38"/>
    <mergeCell ref="A39:X39"/>
    <mergeCell ref="P41:R41"/>
    <mergeCell ref="S41:U41"/>
    <mergeCell ref="V41:X41"/>
    <mergeCell ref="P42:R42"/>
    <mergeCell ref="S42:U42"/>
    <mergeCell ref="V42:X42"/>
    <mergeCell ref="A44:X4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作業日報（時間帯別・数量つき）</dc:title>
  <dc:subject/>
  <dc:description/>
  <cp:keywords/>
  <cp:category/>
  <cp:lastModifiedBy>Unknown</cp:lastModifiedBy>
  <dcterms:created xsi:type="dcterms:W3CDTF">2026-09-15T18:24:36Z</dcterms:created>
  <dcterms:modified xsi:type="dcterms:W3CDTF">2026-09-15T18:24:36Z</dcterms:modified>
</cp:coreProperties>
</file>