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<sst xmlns="http://schemas.openxmlformats.org/spreadsheetml/2006/main" count="82" uniqueCount="41">
  <si>
    <t>領  収  書</t>
  </si>
  <si>
    <t>RECEIPT</t>
  </si>
  <si>
    <t/>
  </si>
  <si>
    <t>様</t>
  </si>
  <si>
    <t>発行日</t>
  </si>
  <si>
    <t>No.</t>
  </si>
  <si>
    <t>登録番号</t>
  </si>
  <si>
    <t>TEL</t>
  </si>
  <si>
    <t>印</t>
  </si>
  <si>
    <t>領収金額</t>
  </si>
  <si>
    <t>（源泉徴収税額控除後）</t>
  </si>
  <si>
    <t>但し書き</t>
  </si>
  <si>
    <t>上記正に領収いたしました。</t>
  </si>
  <si>
    <t>品目・内容</t>
  </si>
  <si>
    <t>数量</t>
  </si>
  <si>
    <t>単位</t>
  </si>
  <si>
    <t>単価</t>
  </si>
  <si>
    <t>金額</t>
  </si>
  <si>
    <t>報酬額（税抜）</t>
  </si>
  <si>
    <t>消費税額等（10%）</t>
  </si>
  <si>
    <t>合計（税込）</t>
  </si>
  <si>
    <t>源泉徴収税額</t>
  </si>
  <si>
    <t>差引受領額</t>
  </si>
  <si>
    <t>備考</t>
  </si>
  <si>
    <t>テンプレート提供：士業AI（shigyo-ai.com）</t>
  </si>
  <si>
    <t>株式会社〇〇商事</t>
  </si>
  <si>
    <t>2026年9月30日</t>
  </si>
  <si>
    <t>Y-2026-09</t>
  </si>
  <si>
    <t>T9876543210987</t>
  </si>
  <si>
    <t>山田税理士事務所</t>
  </si>
  <si>
    <t>税理士 山田 太郎</t>
  </si>
  <si>
    <t>〒160-0022</t>
  </si>
  <si>
    <t>東京都新宿区新宿1-2-3</t>
  </si>
  <si>
    <t>03-1111-2222</t>
  </si>
  <si>
    <t>2026年9月分 顧問報酬として</t>
  </si>
  <si>
    <t>月次顧問報酬（9月分）</t>
  </si>
  <si>
    <t>月</t>
  </si>
  <si>
    <t>記帳代行報酬（9月分）</t>
  </si>
  <si>
    <t>年末調整事前相談</t>
  </si>
  <si>
    <t>回</t>
  </si>
  <si>
    <t>源泉徴収税額は報酬額（税抜）×10.21%で計算しています。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</si>
</sst>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¥&quot;#,##0&quot;-&quot;;&quot;¥&quot;-#,##0&quot;-&quot;;&quot;&quot;"/>
    <numFmt numFmtId="165" formatCode="#,##0.##;-#,##0.##;"/>
    <numFmt numFmtId="166" formatCode="#,##0;-#,##0;"/>
    <numFmt numFmtId="167" formatCode="&quot;▲ &quot;#,##0;-#,##0;&quot;&quot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7C2D12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color rgb="FF1F2328"/>
      <sz val="10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7C2D12"/>
      </patternFill>
    </fill>
    <fill>
      <patternFill patternType="solid">
        <fgColor rgb="FFEFE6E3"/>
      </patternFill>
    </fill>
  </fills>
  <borders count="14">
    <border>
      <left/>
      <right/>
      <top/>
      <bottom/>
      <diagonal/>
    </border>
    <border>
      <left/>
      <right/>
      <top/>
      <bottom style="double">
        <color rgb="FF7C2D12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7C2D12"/>
      </top>
      <bottom style="medium">
        <color rgb="FF7C2D12"/>
      </bottom>
      <diagonal/>
    </border>
    <border>
      <left/>
      <right style="medium">
        <color rgb="FF7C2D12"/>
      </right>
      <top style="medium">
        <color rgb="FF7C2D12"/>
      </top>
      <bottom style="medium">
        <color rgb="FF7C2D12"/>
      </bottom>
      <diagonal/>
    </border>
    <border>
      <left/>
      <right/>
      <top style="thin">
        <color rgb="FFC4A194"/>
      </top>
      <bottom style="thin">
        <color rgb="FFC4A194"/>
      </bottom>
      <diagonal/>
    </border>
    <border>
      <left style="thin">
        <color rgb="FF7C2D12"/>
      </left>
      <right style="thin">
        <color rgb="FF7C2D12"/>
      </right>
      <top style="thin">
        <color rgb="FF7C2D12"/>
      </top>
      <bottom style="thin">
        <color rgb="FF7C2D12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7C2D12"/>
      </bottom>
      <diagonal/>
    </border>
    <border>
      <left/>
      <right/>
      <top style="thin">
        <color rgb="FFC4A194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C4A19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4" fillId="0" borderId="0" xfId="0" applyFont="1"/>
    <xf numFmtId="0" fontId="15" fillId="2" borderId="8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shrinkToFit="1" indent="1"/>
    </xf>
    <xf numFmtId="165" fontId="13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right" vertical="center"/>
    </xf>
    <xf numFmtId="0" fontId="12" fillId="3" borderId="9" xfId="0" applyFont="1" applyFill="1" applyBorder="1" applyAlignment="1">
      <alignment vertical="center" indent="1"/>
    </xf>
    <xf numFmtId="166" fontId="14" fillId="0" borderId="9" xfId="0" applyNumberFormat="1" applyFont="1" applyBorder="1" applyAlignment="1">
      <alignment horizontal="right" vertical="center"/>
    </xf>
    <xf numFmtId="0" fontId="15" fillId="2" borderId="10" xfId="0" applyFont="1" applyFill="1" applyBorder="1" applyAlignment="1">
      <alignment vertical="center" indent="1"/>
    </xf>
    <xf numFmtId="166" fontId="16" fillId="0" borderId="10" xfId="0" applyNumberFormat="1" applyFont="1" applyBorder="1" applyAlignment="1">
      <alignment horizontal="right" vertical="center"/>
    </xf>
    <xf numFmtId="167" fontId="14" fillId="0" borderId="9" xfId="0" applyNumberFormat="1" applyFont="1" applyBorder="1" applyAlignment="1">
      <alignment horizontal="right" vertical="center"/>
    </xf>
    <xf numFmtId="0" fontId="12" fillId="3" borderId="11" xfId="0" applyFont="1" applyFill="1" applyBorder="1" applyAlignment="1">
      <alignment vertical="center" indent="1"/>
    </xf>
    <xf numFmtId="0" fontId="13" fillId="0" borderId="12" xfId="0" applyFont="1" applyBorder="1" applyAlignment="1">
      <alignment vertical="center" indent="1"/>
    </xf>
    <xf numFmtId="0" fontId="13" fillId="0" borderId="13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6" t="s">
        <v>2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4:24" x14ac:dyDescent="0.25">
      <c r="N11" s="5" t="s">
        <v>7</v>
      </c>
      <c r="O11" s="5"/>
      <c r="P11" s="5"/>
      <c r="Q11" s="5"/>
      <c r="R11" s="6" t="s">
        <v>2</v>
      </c>
      <c r="S11" s="6"/>
      <c r="T11" s="6"/>
      <c r="U11" s="6"/>
      <c r="V11" s="6"/>
      <c r="W11" s="6"/>
      <c r="X11" s="6"/>
    </row>
    <row r="12" spans="22:24" x14ac:dyDescent="0.25">
      <c r="V12" s="8" t="s">
        <v>8</v>
      </c>
      <c r="W12" s="8"/>
      <c r="X12" s="8"/>
    </row>
    <row r="13" spans="22:24" x14ac:dyDescent="0.25">
      <c r="V13" s="8"/>
      <c r="W13" s="8"/>
      <c r="X13" s="8"/>
    </row>
    <row r="14" spans="22:24" x14ac:dyDescent="0.25">
      <c r="V14" s="8"/>
      <c r="W14" s="8"/>
      <c r="X14" s="8"/>
    </row>
    <row r="16" ht="34" customHeight="1" spans="1:17" x14ac:dyDescent="0.25">
      <c r="A16" s="9" t="s">
        <v>9</v>
      </c>
      <c r="B16" s="9"/>
      <c r="C16" s="9"/>
      <c r="D16" s="9"/>
      <c r="E16" s="10">
        <f>S33</f>
      </c>
      <c r="F16" s="10"/>
      <c r="G16" s="10"/>
      <c r="H16" s="10"/>
      <c r="I16" s="10"/>
      <c r="J16" s="10"/>
      <c r="K16" s="10"/>
      <c r="L16" s="10"/>
      <c r="M16" s="11" t="s">
        <v>10</v>
      </c>
      <c r="N16" s="11"/>
      <c r="O16" s="11"/>
      <c r="P16" s="11"/>
      <c r="Q16" s="11"/>
    </row>
    <row r="18" ht="21" customHeight="1" spans="1:24" x14ac:dyDescent="0.25">
      <c r="A18" s="12" t="s">
        <v>11</v>
      </c>
      <c r="B18" s="12"/>
      <c r="C18" s="12"/>
      <c r="D18" s="12"/>
      <c r="E18" s="12"/>
      <c r="F18" s="13" t="s">
        <v>2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20" spans="1:24" x14ac:dyDescent="0.25">
      <c r="A20" s="14" t="s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ht="22" customHeight="1" spans="1:24" x14ac:dyDescent="0.25">
      <c r="A21" s="15" t="s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 t="s">
        <v>14</v>
      </c>
      <c r="M21" s="15"/>
      <c r="N21" s="15" t="s">
        <v>15</v>
      </c>
      <c r="O21" s="15"/>
      <c r="P21" s="15" t="s">
        <v>16</v>
      </c>
      <c r="Q21" s="15"/>
      <c r="R21" s="15"/>
      <c r="S21" s="15"/>
      <c r="T21" s="15" t="s">
        <v>17</v>
      </c>
      <c r="U21" s="15"/>
      <c r="V21" s="15"/>
      <c r="W21" s="15"/>
      <c r="X21" s="15"/>
    </row>
    <row r="22" ht="20" customHeight="1" spans="1:24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7"/>
      <c r="M22" s="17"/>
      <c r="N22" s="18"/>
      <c r="O22" s="18"/>
      <c r="P22" s="19"/>
      <c r="Q22" s="19"/>
      <c r="R22" s="19"/>
      <c r="S22" s="19"/>
      <c r="T22" s="19">
        <f>IF(OR(L22="",P22=""),"",L22*P22)</f>
      </c>
      <c r="U22" s="19"/>
      <c r="V22" s="19"/>
      <c r="W22" s="19"/>
      <c r="X22" s="19"/>
    </row>
    <row r="23" ht="20" customHeight="1" spans="1:24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17"/>
      <c r="N23" s="18"/>
      <c r="O23" s="18"/>
      <c r="P23" s="19"/>
      <c r="Q23" s="19"/>
      <c r="R23" s="19"/>
      <c r="S23" s="19"/>
      <c r="T23" s="19">
        <f>IF(OR(L23="",P23=""),"",L23*P23)</f>
      </c>
      <c r="U23" s="19"/>
      <c r="V23" s="19"/>
      <c r="W23" s="19"/>
      <c r="X23" s="19"/>
    </row>
    <row r="24" ht="20" customHeight="1" spans="1:24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7"/>
      <c r="M24" s="17"/>
      <c r="N24" s="18"/>
      <c r="O24" s="18"/>
      <c r="P24" s="19"/>
      <c r="Q24" s="19"/>
      <c r="R24" s="19"/>
      <c r="S24" s="19"/>
      <c r="T24" s="19">
        <f>IF(OR(L24="",P24=""),"",L24*P24)</f>
      </c>
      <c r="U24" s="19"/>
      <c r="V24" s="19"/>
      <c r="W24" s="19"/>
      <c r="X24" s="19"/>
    </row>
    <row r="25" ht="20" customHeight="1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7"/>
      <c r="M25" s="17"/>
      <c r="N25" s="18"/>
      <c r="O25" s="18"/>
      <c r="P25" s="19"/>
      <c r="Q25" s="19"/>
      <c r="R25" s="19"/>
      <c r="S25" s="19"/>
      <c r="T25" s="19">
        <f>IF(OR(L25="",P25=""),"",L25*P25)</f>
      </c>
      <c r="U25" s="19"/>
      <c r="V25" s="19"/>
      <c r="W25" s="19"/>
      <c r="X25" s="19"/>
    </row>
    <row r="26" ht="20" customHeight="1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7"/>
      <c r="M26" s="17"/>
      <c r="N26" s="18"/>
      <c r="O26" s="18"/>
      <c r="P26" s="19"/>
      <c r="Q26" s="19"/>
      <c r="R26" s="19"/>
      <c r="S26" s="19"/>
      <c r="T26" s="19">
        <f>IF(OR(L26="",P26=""),"",L26*P26)</f>
      </c>
      <c r="U26" s="19"/>
      <c r="V26" s="19"/>
      <c r="W26" s="19"/>
      <c r="X26" s="19"/>
    </row>
    <row r="27" ht="20" customHeight="1" spans="1:2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7"/>
      <c r="M27" s="17"/>
      <c r="N27" s="18"/>
      <c r="O27" s="18"/>
      <c r="P27" s="19"/>
      <c r="Q27" s="19"/>
      <c r="R27" s="19"/>
      <c r="S27" s="19"/>
      <c r="T27" s="19">
        <f>IF(OR(L27="",P27=""),"",L27*P27)</f>
      </c>
      <c r="U27" s="19"/>
      <c r="V27" s="19"/>
      <c r="W27" s="19"/>
      <c r="X27" s="19"/>
    </row>
    <row r="28" ht="20" customHeight="1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7"/>
      <c r="M28" s="17"/>
      <c r="N28" s="18"/>
      <c r="O28" s="18"/>
      <c r="P28" s="19"/>
      <c r="Q28" s="19"/>
      <c r="R28" s="19"/>
      <c r="S28" s="19"/>
      <c r="T28" s="19">
        <f>IF(OR(L28="",P28=""),"",L28*P28)</f>
      </c>
      <c r="U28" s="19"/>
      <c r="V28" s="19"/>
      <c r="W28" s="19"/>
      <c r="X28" s="19"/>
    </row>
    <row r="29" ht="20" customHeight="1" spans="14:24" x14ac:dyDescent="0.25">
      <c r="N29" s="20" t="s">
        <v>18</v>
      </c>
      <c r="O29" s="20"/>
      <c r="P29" s="20"/>
      <c r="Q29" s="20"/>
      <c r="R29" s="20"/>
      <c r="S29" s="21">
        <f>SUM(T22:T28)</f>
      </c>
      <c r="T29" s="21"/>
      <c r="U29" s="21"/>
      <c r="V29" s="21"/>
      <c r="W29" s="21"/>
      <c r="X29" s="21"/>
    </row>
    <row r="30" ht="20" customHeight="1" spans="14:24" x14ac:dyDescent="0.25">
      <c r="N30" s="20" t="s">
        <v>19</v>
      </c>
      <c r="O30" s="20"/>
      <c r="P30" s="20"/>
      <c r="Q30" s="20"/>
      <c r="R30" s="20"/>
      <c r="S30" s="21">
        <f>ROUNDDOWN(S29*0.1,0)</f>
      </c>
      <c r="T30" s="21"/>
      <c r="U30" s="21"/>
      <c r="V30" s="21"/>
      <c r="W30" s="21"/>
      <c r="X30" s="21"/>
    </row>
    <row r="31" ht="24" customHeight="1" spans="14:24" x14ac:dyDescent="0.25">
      <c r="N31" s="22" t="s">
        <v>20</v>
      </c>
      <c r="O31" s="22"/>
      <c r="P31" s="22"/>
      <c r="Q31" s="22"/>
      <c r="R31" s="22"/>
      <c r="S31" s="23">
        <f>S29+S30</f>
      </c>
      <c r="T31" s="23"/>
      <c r="U31" s="23"/>
      <c r="V31" s="23"/>
      <c r="W31" s="23"/>
      <c r="X31" s="23"/>
    </row>
    <row r="32" ht="20" customHeight="1" spans="14:24" x14ac:dyDescent="0.25">
      <c r="N32" s="20" t="s">
        <v>21</v>
      </c>
      <c r="O32" s="20"/>
      <c r="P32" s="20"/>
      <c r="Q32" s="20"/>
      <c r="R32" s="20"/>
      <c r="S32" s="24">
        <f>IF(S29&lt;=1000000,ROUNDDOWN(S29*0.1021,0),ROUNDDOWN((S29-1000000)*0.2042,0)+102100)</f>
      </c>
      <c r="T32" s="24"/>
      <c r="U32" s="24"/>
      <c r="V32" s="24"/>
      <c r="W32" s="24"/>
      <c r="X32" s="24"/>
    </row>
    <row r="33" ht="24" customHeight="1" spans="14:24" x14ac:dyDescent="0.25">
      <c r="N33" s="22" t="s">
        <v>22</v>
      </c>
      <c r="O33" s="22"/>
      <c r="P33" s="22"/>
      <c r="Q33" s="22"/>
      <c r="R33" s="22"/>
      <c r="S33" s="23">
        <f>S31-S32</f>
      </c>
      <c r="T33" s="23"/>
      <c r="U33" s="23"/>
      <c r="V33" s="23"/>
      <c r="W33" s="23"/>
      <c r="X33" s="23"/>
    </row>
    <row r="35" ht="18" customHeight="1" spans="1:24" x14ac:dyDescent="0.25">
      <c r="A35" s="25" t="s">
        <v>23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20" customHeight="1" spans="1:24" x14ac:dyDescent="0.25">
      <c r="A36" s="26" t="s">
        <v>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ht="20" customHeight="1" spans="1:24" x14ac:dyDescent="0.25">
      <c r="A37" s="26" t="s">
        <v>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7" t="s">
        <v>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1" spans="1:24" x14ac:dyDescent="0.25">
      <c r="A41" s="28" t="s">
        <v>24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</sheetData>
  <mergeCells count="79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X10"/>
    <mergeCell ref="N11:Q11"/>
    <mergeCell ref="R11:X11"/>
    <mergeCell ref="V12:X14"/>
    <mergeCell ref="A16:D16"/>
    <mergeCell ref="E16:L16"/>
    <mergeCell ref="M16:Q16"/>
    <mergeCell ref="A18:E18"/>
    <mergeCell ref="F18:X18"/>
    <mergeCell ref="A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N29:R29"/>
    <mergeCell ref="S29:X29"/>
    <mergeCell ref="N30:R30"/>
    <mergeCell ref="S30:X30"/>
    <mergeCell ref="N31:R31"/>
    <mergeCell ref="S31:X31"/>
    <mergeCell ref="N32:R32"/>
    <mergeCell ref="S32:X32"/>
    <mergeCell ref="N33:R33"/>
    <mergeCell ref="S33:X33"/>
    <mergeCell ref="A35:X35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25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26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27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28</v>
      </c>
      <c r="S6" s="6"/>
      <c r="T6" s="6"/>
      <c r="U6" s="6"/>
      <c r="V6" s="6"/>
      <c r="W6" s="6"/>
      <c r="X6" s="6"/>
    </row>
    <row r="7" spans="14:24" x14ac:dyDescent="0.25">
      <c r="N7" s="7" t="s">
        <v>29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30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31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6" t="s">
        <v>32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4:24" x14ac:dyDescent="0.25">
      <c r="N11" s="5" t="s">
        <v>7</v>
      </c>
      <c r="O11" s="5"/>
      <c r="P11" s="5"/>
      <c r="Q11" s="5"/>
      <c r="R11" s="6" t="s">
        <v>33</v>
      </c>
      <c r="S11" s="6"/>
      <c r="T11" s="6"/>
      <c r="U11" s="6"/>
      <c r="V11" s="6"/>
      <c r="W11" s="6"/>
      <c r="X11" s="6"/>
    </row>
    <row r="12" spans="22:24" x14ac:dyDescent="0.25">
      <c r="V12" s="8" t="s">
        <v>8</v>
      </c>
      <c r="W12" s="8"/>
      <c r="X12" s="8"/>
    </row>
    <row r="13" spans="22:24" x14ac:dyDescent="0.25">
      <c r="V13" s="8"/>
      <c r="W13" s="8"/>
      <c r="X13" s="8"/>
    </row>
    <row r="14" spans="22:24" x14ac:dyDescent="0.25">
      <c r="V14" s="8"/>
      <c r="W14" s="8"/>
      <c r="X14" s="8"/>
    </row>
    <row r="16" ht="34" customHeight="1" spans="1:17" x14ac:dyDescent="0.25">
      <c r="A16" s="9" t="s">
        <v>9</v>
      </c>
      <c r="B16" s="9"/>
      <c r="C16" s="9"/>
      <c r="D16" s="9"/>
      <c r="E16" s="10">
        <f>S33</f>
      </c>
      <c r="F16" s="10"/>
      <c r="G16" s="10"/>
      <c r="H16" s="10"/>
      <c r="I16" s="10"/>
      <c r="J16" s="10"/>
      <c r="K16" s="10"/>
      <c r="L16" s="10"/>
      <c r="M16" s="11" t="s">
        <v>10</v>
      </c>
      <c r="N16" s="11"/>
      <c r="O16" s="11"/>
      <c r="P16" s="11"/>
      <c r="Q16" s="11"/>
    </row>
    <row r="18" ht="21" customHeight="1" spans="1:24" x14ac:dyDescent="0.25">
      <c r="A18" s="12" t="s">
        <v>11</v>
      </c>
      <c r="B18" s="12"/>
      <c r="C18" s="12"/>
      <c r="D18" s="12"/>
      <c r="E18" s="12"/>
      <c r="F18" s="13" t="s">
        <v>34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20" spans="1:24" x14ac:dyDescent="0.25">
      <c r="A20" s="14" t="s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ht="22" customHeight="1" spans="1:24" x14ac:dyDescent="0.25">
      <c r="A21" s="15" t="s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 t="s">
        <v>14</v>
      </c>
      <c r="M21" s="15"/>
      <c r="N21" s="15" t="s">
        <v>15</v>
      </c>
      <c r="O21" s="15"/>
      <c r="P21" s="15" t="s">
        <v>16</v>
      </c>
      <c r="Q21" s="15"/>
      <c r="R21" s="15"/>
      <c r="S21" s="15"/>
      <c r="T21" s="15" t="s">
        <v>17</v>
      </c>
      <c r="U21" s="15"/>
      <c r="V21" s="15"/>
      <c r="W21" s="15"/>
      <c r="X21" s="15"/>
    </row>
    <row r="22" ht="20" customHeight="1" spans="1:24" x14ac:dyDescent="0.25">
      <c r="A22" s="16" t="s">
        <v>35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7">
        <v>1</v>
      </c>
      <c r="M22" s="17"/>
      <c r="N22" s="18" t="s">
        <v>36</v>
      </c>
      <c r="O22" s="18"/>
      <c r="P22" s="19">
        <v>50000</v>
      </c>
      <c r="Q22" s="19"/>
      <c r="R22" s="19"/>
      <c r="S22" s="19"/>
      <c r="T22" s="19">
        <f>IF(OR(L22="",P22=""),"",L22*P22)</f>
      </c>
      <c r="U22" s="19"/>
      <c r="V22" s="19"/>
      <c r="W22" s="19"/>
      <c r="X22" s="19"/>
    </row>
    <row r="23" ht="20" customHeight="1" spans="1:24" x14ac:dyDescent="0.25">
      <c r="A23" s="16" t="s">
        <v>37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>
        <v>1</v>
      </c>
      <c r="M23" s="17"/>
      <c r="N23" s="18" t="s">
        <v>36</v>
      </c>
      <c r="O23" s="18"/>
      <c r="P23" s="19">
        <v>20000</v>
      </c>
      <c r="Q23" s="19"/>
      <c r="R23" s="19"/>
      <c r="S23" s="19"/>
      <c r="T23" s="19">
        <f>IF(OR(L23="",P23=""),"",L23*P23)</f>
      </c>
      <c r="U23" s="19"/>
      <c r="V23" s="19"/>
      <c r="W23" s="19"/>
      <c r="X23" s="19"/>
    </row>
    <row r="24" ht="20" customHeight="1" spans="1:24" x14ac:dyDescent="0.25">
      <c r="A24" s="16" t="s">
        <v>38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7">
        <v>1</v>
      </c>
      <c r="M24" s="17"/>
      <c r="N24" s="18" t="s">
        <v>39</v>
      </c>
      <c r="O24" s="18"/>
      <c r="P24" s="19">
        <v>10000</v>
      </c>
      <c r="Q24" s="19"/>
      <c r="R24" s="19"/>
      <c r="S24" s="19"/>
      <c r="T24" s="19">
        <f>IF(OR(L24="",P24=""),"",L24*P24)</f>
      </c>
      <c r="U24" s="19"/>
      <c r="V24" s="19"/>
      <c r="W24" s="19"/>
      <c r="X24" s="19"/>
    </row>
    <row r="25" ht="20" customHeight="1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7"/>
      <c r="M25" s="17"/>
      <c r="N25" s="18"/>
      <c r="O25" s="18"/>
      <c r="P25" s="19"/>
      <c r="Q25" s="19"/>
      <c r="R25" s="19"/>
      <c r="S25" s="19"/>
      <c r="T25" s="19">
        <f>IF(OR(L25="",P25=""),"",L25*P25)</f>
      </c>
      <c r="U25" s="19"/>
      <c r="V25" s="19"/>
      <c r="W25" s="19"/>
      <c r="X25" s="19"/>
    </row>
    <row r="26" ht="20" customHeight="1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7"/>
      <c r="M26" s="17"/>
      <c r="N26" s="18"/>
      <c r="O26" s="18"/>
      <c r="P26" s="19"/>
      <c r="Q26" s="19"/>
      <c r="R26" s="19"/>
      <c r="S26" s="19"/>
      <c r="T26" s="19">
        <f>IF(OR(L26="",P26=""),"",L26*P26)</f>
      </c>
      <c r="U26" s="19"/>
      <c r="V26" s="19"/>
      <c r="W26" s="19"/>
      <c r="X26" s="19"/>
    </row>
    <row r="27" ht="20" customHeight="1" spans="1:2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7"/>
      <c r="M27" s="17"/>
      <c r="N27" s="18"/>
      <c r="O27" s="18"/>
      <c r="P27" s="19"/>
      <c r="Q27" s="19"/>
      <c r="R27" s="19"/>
      <c r="S27" s="19"/>
      <c r="T27" s="19">
        <f>IF(OR(L27="",P27=""),"",L27*P27)</f>
      </c>
      <c r="U27" s="19"/>
      <c r="V27" s="19"/>
      <c r="W27" s="19"/>
      <c r="X27" s="19"/>
    </row>
    <row r="28" ht="20" customHeight="1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7"/>
      <c r="M28" s="17"/>
      <c r="N28" s="18"/>
      <c r="O28" s="18"/>
      <c r="P28" s="19"/>
      <c r="Q28" s="19"/>
      <c r="R28" s="19"/>
      <c r="S28" s="19"/>
      <c r="T28" s="19">
        <f>IF(OR(L28="",P28=""),"",L28*P28)</f>
      </c>
      <c r="U28" s="19"/>
      <c r="V28" s="19"/>
      <c r="W28" s="19"/>
      <c r="X28" s="19"/>
    </row>
    <row r="29" ht="20" customHeight="1" spans="14:24" x14ac:dyDescent="0.25">
      <c r="N29" s="20" t="s">
        <v>18</v>
      </c>
      <c r="O29" s="20"/>
      <c r="P29" s="20"/>
      <c r="Q29" s="20"/>
      <c r="R29" s="20"/>
      <c r="S29" s="21">
        <f>SUM(T22:T28)</f>
      </c>
      <c r="T29" s="21"/>
      <c r="U29" s="21"/>
      <c r="V29" s="21"/>
      <c r="W29" s="21"/>
      <c r="X29" s="21"/>
    </row>
    <row r="30" ht="20" customHeight="1" spans="14:24" x14ac:dyDescent="0.25">
      <c r="N30" s="20" t="s">
        <v>19</v>
      </c>
      <c r="O30" s="20"/>
      <c r="P30" s="20"/>
      <c r="Q30" s="20"/>
      <c r="R30" s="20"/>
      <c r="S30" s="21">
        <f>ROUNDDOWN(S29*0.1,0)</f>
      </c>
      <c r="T30" s="21"/>
      <c r="U30" s="21"/>
      <c r="V30" s="21"/>
      <c r="W30" s="21"/>
      <c r="X30" s="21"/>
    </row>
    <row r="31" ht="24" customHeight="1" spans="14:24" x14ac:dyDescent="0.25">
      <c r="N31" s="22" t="s">
        <v>20</v>
      </c>
      <c r="O31" s="22"/>
      <c r="P31" s="22"/>
      <c r="Q31" s="22"/>
      <c r="R31" s="22"/>
      <c r="S31" s="23">
        <f>S29+S30</f>
      </c>
      <c r="T31" s="23"/>
      <c r="U31" s="23"/>
      <c r="V31" s="23"/>
      <c r="W31" s="23"/>
      <c r="X31" s="23"/>
    </row>
    <row r="32" ht="20" customHeight="1" spans="14:24" x14ac:dyDescent="0.25">
      <c r="N32" s="20" t="s">
        <v>21</v>
      </c>
      <c r="O32" s="20"/>
      <c r="P32" s="20"/>
      <c r="Q32" s="20"/>
      <c r="R32" s="20"/>
      <c r="S32" s="24">
        <f>IF(S29&lt;=1000000,ROUNDDOWN(S29*0.1021,0),ROUNDDOWN((S29-1000000)*0.2042,0)+102100)</f>
      </c>
      <c r="T32" s="24"/>
      <c r="U32" s="24"/>
      <c r="V32" s="24"/>
      <c r="W32" s="24"/>
      <c r="X32" s="24"/>
    </row>
    <row r="33" ht="24" customHeight="1" spans="14:24" x14ac:dyDescent="0.25">
      <c r="N33" s="22" t="s">
        <v>22</v>
      </c>
      <c r="O33" s="22"/>
      <c r="P33" s="22"/>
      <c r="Q33" s="22"/>
      <c r="R33" s="22"/>
      <c r="S33" s="23">
        <f>S31-S32</f>
      </c>
      <c r="T33" s="23"/>
      <c r="U33" s="23"/>
      <c r="V33" s="23"/>
      <c r="W33" s="23"/>
      <c r="X33" s="23"/>
    </row>
    <row r="35" ht="18" customHeight="1" spans="1:24" x14ac:dyDescent="0.25">
      <c r="A35" s="25" t="s">
        <v>23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20" customHeight="1" spans="1:24" x14ac:dyDescent="0.25">
      <c r="A36" s="26" t="s">
        <v>40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ht="20" customHeight="1" spans="1:24" x14ac:dyDescent="0.25">
      <c r="A37" s="26" t="s">
        <v>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7" t="s">
        <v>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1" spans="1:24" x14ac:dyDescent="0.25">
      <c r="A41" s="28" t="s">
        <v>24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</sheetData>
  <mergeCells count="79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X10"/>
    <mergeCell ref="N11:Q11"/>
    <mergeCell ref="R11:X11"/>
    <mergeCell ref="V12:X14"/>
    <mergeCell ref="A16:D16"/>
    <mergeCell ref="E16:L16"/>
    <mergeCell ref="M16:Q16"/>
    <mergeCell ref="A18:E18"/>
    <mergeCell ref="F18:X18"/>
    <mergeCell ref="A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N29:R29"/>
    <mergeCell ref="S29:X29"/>
    <mergeCell ref="N30:R30"/>
    <mergeCell ref="S30:X30"/>
    <mergeCell ref="N31:R31"/>
    <mergeCell ref="S31:X31"/>
    <mergeCell ref="N32:R32"/>
    <mergeCell ref="S32:X32"/>
    <mergeCell ref="N33:R33"/>
    <mergeCell ref="S33:X33"/>
    <mergeCell ref="A35:X35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士業報酬の領収書（源泉徴収後の受領額）</dc:title>
  <dc:subject/>
  <dc:description/>
  <cp:keywords/>
  <cp:category/>
  <cp:lastModifiedBy>Unknown</cp:lastModifiedBy>
  <dcterms:created xsi:type="dcterms:W3CDTF">2026-09-15T18:24:22Z</dcterms:created>
  <dcterms:modified xsi:type="dcterms:W3CDTF">2026-09-15T18:24:22Z</dcterms:modified>
</cp:coreProperties>
</file>