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'請求書'!$A1:$X43</definedName>
    <definedName name="_xlnm.Print_Area" localSheetId="1">'記入例'!$A1:$X43</definedName>
  </definedNames>
  <calcPr calcId="171027"/>
</workbook>
</file>

<file path=xl/sharedStrings.xml><?xml version="1.0" encoding="utf-8"?>
<sst xmlns="http://schemas.openxmlformats.org/spreadsheetml/2006/main" count="105" uniqueCount="56">
  <si>
    <t>請  求  書</t>
  </si>
  <si>
    <t>INVOICE</t>
  </si>
  <si>
    <t/>
  </si>
  <si>
    <t>御中</t>
  </si>
  <si>
    <t>請求日</t>
  </si>
  <si>
    <t>ご担当</t>
  </si>
  <si>
    <t>請求書番号</t>
  </si>
  <si>
    <t>登録番号</t>
  </si>
  <si>
    <t>TEL</t>
  </si>
  <si>
    <t>担当</t>
  </si>
  <si>
    <t>印</t>
  </si>
  <si>
    <t>下記のとおりご請求申し上げます。</t>
  </si>
  <si>
    <t>ご請求金額</t>
  </si>
  <si>
    <t>（税込）</t>
  </si>
  <si>
    <t>件名</t>
  </si>
  <si>
    <t>お支払期限</t>
  </si>
  <si>
    <t>お振込先</t>
  </si>
  <si>
    <t>品目・内容</t>
  </si>
  <si>
    <t>数量</t>
  </si>
  <si>
    <t>単位</t>
  </si>
  <si>
    <t>単価</t>
  </si>
  <si>
    <t>税率</t>
  </si>
  <si>
    <t>金額（税抜）</t>
  </si>
  <si>
    <t>※印は軽減税率（8%）対象</t>
  </si>
  <si>
    <t>10%対象（税抜）</t>
  </si>
  <si>
    <t>消費税（10%）</t>
  </si>
  <si>
    <t>8%対象（税抜）</t>
  </si>
  <si>
    <t>消費税（8%）</t>
  </si>
  <si>
    <t>合計（税込）</t>
  </si>
  <si>
    <t>備考</t>
  </si>
  <si>
    <t>テンプレート提供：士業AI（shigyo-ai.com）</t>
  </si>
  <si>
    <t>株式会社〇〇商事</t>
  </si>
  <si>
    <t>2026年9月30日</t>
  </si>
  <si>
    <t>経理部 ご担当者様</t>
  </si>
  <si>
    <t>INV-2026-0930</t>
  </si>
  <si>
    <t>T1234567890123</t>
  </si>
  <si>
    <t>株式会社△△デザイン</t>
  </si>
  <si>
    <t>〒100-0005 東京都千代田区丸の内1-1-1</t>
  </si>
  <si>
    <t>03-0000-0000</t>
  </si>
  <si>
    <t>山田 太郎</t>
  </si>
  <si>
    <t>9月分 社内用飲料・備品</t>
  </si>
  <si>
    <t>2026年10月31日</t>
  </si>
  <si>
    <t>〇〇銀行 本店営業部 普通 1234567 カ）マルマルショウテン</t>
  </si>
  <si>
    <t>ミネラルウォーター 500ml ※</t>
  </si>
  <si>
    <t>本</t>
  </si>
  <si>
    <t>8%</t>
  </si>
  <si>
    <t>ドリップコーヒー ※</t>
  </si>
  <si>
    <t>箱</t>
  </si>
  <si>
    <t>紙コップ 200個入</t>
  </si>
  <si>
    <t>袋</t>
  </si>
  <si>
    <t>10%</t>
  </si>
  <si>
    <t>ハンドソープ詰替</t>
  </si>
  <si>
    <t>個</t>
  </si>
  <si>
    <t>配送料</t>
  </si>
  <si>
    <t>式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</si>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</sst>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9F123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9F1239"/>
      </patternFill>
    </fill>
    <fill>
      <patternFill patternType="solid">
        <fgColor rgb="FFF3E3E7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9F1239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9F1239"/>
      </top>
      <bottom style="medium">
        <color rgb="FF9F1239"/>
      </bottom>
      <diagonal/>
    </border>
    <border>
      <left/>
      <right style="medium">
        <color rgb="FF9F1239"/>
      </right>
      <top style="medium">
        <color rgb="FF9F1239"/>
      </top>
      <bottom style="medium">
        <color rgb="FF9F1239"/>
      </bottom>
      <diagonal/>
    </border>
    <border>
      <left/>
      <right/>
      <top style="thin">
        <color rgb="FFD494A6"/>
      </top>
      <bottom style="thin">
        <color rgb="FFD494A6"/>
      </bottom>
      <diagonal/>
    </border>
    <border>
      <left/>
      <right/>
      <top/>
      <bottom style="thin">
        <color rgb="FFD494A6"/>
      </bottom>
      <diagonal/>
    </border>
    <border>
      <left style="thin">
        <color rgb="FF9F1239"/>
      </left>
      <right style="thin">
        <color rgb="FF9F1239"/>
      </right>
      <top style="thin">
        <color rgb="FF9F1239"/>
      </top>
      <bottom style="thin">
        <color rgb="FF9F1239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9F1239"/>
      </bottom>
      <diagonal/>
    </border>
    <border>
      <left/>
      <right/>
      <top style="thin">
        <color rgb="FFD494A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4" fillId="3" borderId="3" xfId="0" applyFont="1" applyFill="1" applyBorder="1" applyAlignment="1">
      <alignment horizontal="left" vertical="center" shrinkToFit="1" indent="1"/>
    </xf>
    <xf numFmtId="165" fontId="14" fillId="3" borderId="3" xfId="0" applyNumberFormat="1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center" vertical="center"/>
    </xf>
    <xf numFmtId="166" fontId="14" fillId="3" borderId="3" xfId="0" applyNumberFormat="1" applyFont="1" applyFill="1" applyBorder="1" applyAlignment="1">
      <alignment horizontal="right" vertical="center"/>
    </xf>
    <xf numFmtId="0" fontId="12" fillId="0" borderId="0" xfId="0" applyFont="1"/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2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S36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18</v>
      </c>
      <c r="L22" s="19"/>
      <c r="M22" s="19" t="s">
        <v>19</v>
      </c>
      <c r="N22" s="19"/>
      <c r="O22" s="19" t="s">
        <v>20</v>
      </c>
      <c r="P22" s="19"/>
      <c r="Q22" s="19"/>
      <c r="R22" s="19"/>
      <c r="S22" s="19" t="s">
        <v>21</v>
      </c>
      <c r="T22" s="19"/>
      <c r="U22" s="19" t="s">
        <v>22</v>
      </c>
      <c r="V22" s="19"/>
      <c r="W22" s="19"/>
      <c r="X22" s="19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2"/>
      <c r="N23" s="22"/>
      <c r="O23" s="23"/>
      <c r="P23" s="23"/>
      <c r="Q23" s="23"/>
      <c r="R23" s="23"/>
      <c r="S23" s="22"/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25"/>
      <c r="M24" s="26"/>
      <c r="N24" s="26"/>
      <c r="O24" s="27"/>
      <c r="P24" s="27"/>
      <c r="Q24" s="27"/>
      <c r="R24" s="27"/>
      <c r="S24" s="26"/>
      <c r="T24" s="26"/>
      <c r="U24" s="27">
        <f>IF(OR(K24="",O24=""),"",K24*O24)</f>
      </c>
      <c r="V24" s="27"/>
      <c r="W24" s="27"/>
      <c r="X24" s="27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2"/>
      <c r="N25" s="22"/>
      <c r="O25" s="23"/>
      <c r="P25" s="23"/>
      <c r="Q25" s="23"/>
      <c r="R25" s="23"/>
      <c r="S25" s="22"/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5"/>
      <c r="M26" s="26"/>
      <c r="N26" s="26"/>
      <c r="O26" s="27"/>
      <c r="P26" s="27"/>
      <c r="Q26" s="27"/>
      <c r="R26" s="27"/>
      <c r="S26" s="26"/>
      <c r="T26" s="26"/>
      <c r="U26" s="27">
        <f>IF(OR(K26="",O26=""),"",K26*O26)</f>
      </c>
      <c r="V26" s="27"/>
      <c r="W26" s="27"/>
      <c r="X26" s="27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2"/>
      <c r="N27" s="22"/>
      <c r="O27" s="23"/>
      <c r="P27" s="23"/>
      <c r="Q27" s="23"/>
      <c r="R27" s="23"/>
      <c r="S27" s="22"/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5"/>
      <c r="L28" s="25"/>
      <c r="M28" s="26"/>
      <c r="N28" s="26"/>
      <c r="O28" s="27"/>
      <c r="P28" s="27"/>
      <c r="Q28" s="27"/>
      <c r="R28" s="27"/>
      <c r="S28" s="26"/>
      <c r="T28" s="26"/>
      <c r="U28" s="27">
        <f>IF(OR(K28="",O28=""),"",K28*O28)</f>
      </c>
      <c r="V28" s="27"/>
      <c r="W28" s="27"/>
      <c r="X28" s="27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5"/>
      <c r="L30" s="25"/>
      <c r="M30" s="26"/>
      <c r="N30" s="26"/>
      <c r="O30" s="27"/>
      <c r="P30" s="27"/>
      <c r="Q30" s="27"/>
      <c r="R30" s="27"/>
      <c r="S30" s="26"/>
      <c r="T30" s="26"/>
      <c r="U30" s="27">
        <f>IF(OR(K30="",O30=""),"",K30*O30)</f>
      </c>
      <c r="V30" s="27"/>
      <c r="W30" s="27"/>
      <c r="X30" s="27"/>
    </row>
    <row r="31" spans="1:12" x14ac:dyDescent="0.25">
      <c r="A31" s="28" t="s">
        <v>23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ht="20" customHeight="1" spans="14:24" x14ac:dyDescent="0.25">
      <c r="N32" s="29" t="s">
        <v>24</v>
      </c>
      <c r="O32" s="29"/>
      <c r="P32" s="29"/>
      <c r="Q32" s="29"/>
      <c r="R32" s="29"/>
      <c r="S32" s="30">
        <f>SUMIF(S23:S30,"10%",U23:U30)</f>
      </c>
      <c r="T32" s="30"/>
      <c r="U32" s="30"/>
      <c r="V32" s="30"/>
      <c r="W32" s="30"/>
      <c r="X32" s="30"/>
    </row>
    <row r="33" ht="20" customHeight="1" spans="14:24" x14ac:dyDescent="0.25">
      <c r="N33" s="29" t="s">
        <v>25</v>
      </c>
      <c r="O33" s="29"/>
      <c r="P33" s="29"/>
      <c r="Q33" s="29"/>
      <c r="R33" s="29"/>
      <c r="S33" s="30">
        <f>ROUNDDOWN(S32*0.1,0)</f>
      </c>
      <c r="T33" s="30"/>
      <c r="U33" s="30"/>
      <c r="V33" s="30"/>
      <c r="W33" s="30"/>
      <c r="X33" s="30"/>
    </row>
    <row r="34" ht="20" customHeight="1" spans="14:24" x14ac:dyDescent="0.25">
      <c r="N34" s="29" t="s">
        <v>26</v>
      </c>
      <c r="O34" s="29"/>
      <c r="P34" s="29"/>
      <c r="Q34" s="29"/>
      <c r="R34" s="29"/>
      <c r="S34" s="30">
        <f>SUMIF(S23:S30,"8%",U23:U30)</f>
      </c>
      <c r="T34" s="30"/>
      <c r="U34" s="30"/>
      <c r="V34" s="30"/>
      <c r="W34" s="30"/>
      <c r="X34" s="30"/>
    </row>
    <row r="35" ht="20" customHeight="1" spans="14:24" x14ac:dyDescent="0.25">
      <c r="N35" s="29" t="s">
        <v>27</v>
      </c>
      <c r="O35" s="29"/>
      <c r="P35" s="29"/>
      <c r="Q35" s="29"/>
      <c r="R35" s="29"/>
      <c r="S35" s="30">
        <f>ROUNDDOWN(S34*0.08,0)</f>
      </c>
      <c r="T35" s="30"/>
      <c r="U35" s="30"/>
      <c r="V35" s="30"/>
      <c r="W35" s="30"/>
      <c r="X35" s="30"/>
    </row>
    <row r="36" ht="24" customHeight="1" spans="14:24" x14ac:dyDescent="0.25">
      <c r="N36" s="31" t="s">
        <v>28</v>
      </c>
      <c r="O36" s="31"/>
      <c r="P36" s="31"/>
      <c r="Q36" s="31"/>
      <c r="R36" s="31"/>
      <c r="S36" s="32">
        <f>S32+S33+S34+S35</f>
      </c>
      <c r="T36" s="32"/>
      <c r="U36" s="32"/>
      <c r="V36" s="32"/>
      <c r="W36" s="32"/>
      <c r="X36" s="32"/>
    </row>
    <row r="38" ht="18" customHeight="1" spans="1:24" x14ac:dyDescent="0.25">
      <c r="A38" s="33" t="s">
        <v>29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2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0" ht="20" customHeight="1" spans="1:24" x14ac:dyDescent="0.25">
      <c r="A40" s="34" t="s">
        <v>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1" ht="20" customHeight="1" spans="1:24" x14ac:dyDescent="0.25">
      <c r="A41" s="35" t="s">
        <v>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3" spans="1:24" x14ac:dyDescent="0.25">
      <c r="A43" s="36" t="s">
        <v>30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L31"/>
    <mergeCell ref="N32:R32"/>
    <mergeCell ref="S32:X32"/>
    <mergeCell ref="N33:R33"/>
    <mergeCell ref="S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1:X41"/>
    <mergeCell ref="A43:X43"/>
  </mergeCells>
  <dataValidations count="1">
    <dataValidation type="list" allowBlank="1" sqref="S23:S30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31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33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34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35</v>
      </c>
      <c r="S6" s="6"/>
      <c r="T6" s="6"/>
      <c r="U6" s="6"/>
      <c r="V6" s="6"/>
      <c r="W6" s="6"/>
      <c r="X6" s="6"/>
    </row>
    <row r="7" spans="14:24" x14ac:dyDescent="0.25">
      <c r="N7" s="9" t="s">
        <v>36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6" t="s">
        <v>37</v>
      </c>
      <c r="O8" s="6"/>
      <c r="P8" s="6"/>
      <c r="Q8" s="6"/>
      <c r="R8" s="6"/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38</v>
      </c>
      <c r="S9" s="6"/>
      <c r="T9" s="6"/>
      <c r="U9" s="6"/>
      <c r="V9" s="6"/>
      <c r="W9" s="6"/>
      <c r="X9" s="6"/>
    </row>
    <row r="10" spans="14:24" x14ac:dyDescent="0.25">
      <c r="N10" s="5" t="s">
        <v>9</v>
      </c>
      <c r="O10" s="5"/>
      <c r="P10" s="5"/>
      <c r="Q10" s="5"/>
      <c r="R10" s="6" t="s">
        <v>39</v>
      </c>
      <c r="S10" s="6"/>
      <c r="T10" s="6"/>
      <c r="U10" s="6"/>
      <c r="V10" s="6"/>
      <c r="W10" s="6"/>
      <c r="X10" s="6"/>
    </row>
    <row r="11" spans="22:24" x14ac:dyDescent="0.25">
      <c r="V11" s="10" t="s">
        <v>10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12</v>
      </c>
      <c r="B16" s="12"/>
      <c r="C16" s="12"/>
      <c r="D16" s="12"/>
      <c r="E16" s="13">
        <f>S36</f>
      </c>
      <c r="F16" s="13"/>
      <c r="G16" s="13"/>
      <c r="H16" s="13"/>
      <c r="I16" s="13"/>
      <c r="J16" s="13"/>
      <c r="K16" s="13"/>
      <c r="L16" s="13"/>
      <c r="M16" s="14" t="s">
        <v>13</v>
      </c>
      <c r="N16" s="14"/>
      <c r="O16" s="14"/>
      <c r="P16" s="14"/>
      <c r="Q16" s="14"/>
    </row>
    <row r="18" ht="21" customHeight="1" spans="1:24" x14ac:dyDescent="0.25">
      <c r="A18" s="15" t="s">
        <v>14</v>
      </c>
      <c r="B18" s="15"/>
      <c r="C18" s="15"/>
      <c r="D18" s="15"/>
      <c r="E18" s="15"/>
      <c r="F18" s="16" t="s">
        <v>40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15</v>
      </c>
      <c r="B19" s="17"/>
      <c r="C19" s="17"/>
      <c r="D19" s="17"/>
      <c r="E19" s="17"/>
      <c r="F19" s="18" t="s">
        <v>41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16</v>
      </c>
      <c r="B20" s="17"/>
      <c r="C20" s="17"/>
      <c r="D20" s="17"/>
      <c r="E20" s="17"/>
      <c r="F20" s="18" t="s">
        <v>42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2" ht="22" customHeight="1" spans="1:24" x14ac:dyDescent="0.25">
      <c r="A22" s="19" t="s">
        <v>17</v>
      </c>
      <c r="B22" s="19"/>
      <c r="C22" s="19"/>
      <c r="D22" s="19"/>
      <c r="E22" s="19"/>
      <c r="F22" s="19"/>
      <c r="G22" s="19"/>
      <c r="H22" s="19"/>
      <c r="I22" s="19"/>
      <c r="J22" s="19"/>
      <c r="K22" s="19" t="s">
        <v>18</v>
      </c>
      <c r="L22" s="19"/>
      <c r="M22" s="19" t="s">
        <v>19</v>
      </c>
      <c r="N22" s="19"/>
      <c r="O22" s="19" t="s">
        <v>20</v>
      </c>
      <c r="P22" s="19"/>
      <c r="Q22" s="19"/>
      <c r="R22" s="19"/>
      <c r="S22" s="19" t="s">
        <v>21</v>
      </c>
      <c r="T22" s="19"/>
      <c r="U22" s="19" t="s">
        <v>22</v>
      </c>
      <c r="V22" s="19"/>
      <c r="W22" s="19"/>
      <c r="X22" s="19"/>
    </row>
    <row r="23" ht="20" customHeight="1" spans="1:24" x14ac:dyDescent="0.25">
      <c r="A23" s="20" t="s">
        <v>43</v>
      </c>
      <c r="B23" s="20"/>
      <c r="C23" s="20"/>
      <c r="D23" s="20"/>
      <c r="E23" s="20"/>
      <c r="F23" s="20"/>
      <c r="G23" s="20"/>
      <c r="H23" s="20"/>
      <c r="I23" s="20"/>
      <c r="J23" s="20"/>
      <c r="K23" s="21">
        <v>48</v>
      </c>
      <c r="L23" s="21"/>
      <c r="M23" s="22" t="s">
        <v>44</v>
      </c>
      <c r="N23" s="22"/>
      <c r="O23" s="23">
        <v>90</v>
      </c>
      <c r="P23" s="23"/>
      <c r="Q23" s="23"/>
      <c r="R23" s="23"/>
      <c r="S23" s="22" t="s">
        <v>45</v>
      </c>
      <c r="T23" s="22"/>
      <c r="U23" s="23">
        <f>IF(OR(K23="",O23=""),"",K23*O23)</f>
      </c>
      <c r="V23" s="23"/>
      <c r="W23" s="23"/>
      <c r="X23" s="23"/>
    </row>
    <row r="24" ht="20" customHeight="1" spans="1:24" x14ac:dyDescent="0.25">
      <c r="A24" s="24" t="s">
        <v>46</v>
      </c>
      <c r="B24" s="24"/>
      <c r="C24" s="24"/>
      <c r="D24" s="24"/>
      <c r="E24" s="24"/>
      <c r="F24" s="24"/>
      <c r="G24" s="24"/>
      <c r="H24" s="24"/>
      <c r="I24" s="24"/>
      <c r="J24" s="24"/>
      <c r="K24" s="25">
        <v>10</v>
      </c>
      <c r="L24" s="25"/>
      <c r="M24" s="26" t="s">
        <v>47</v>
      </c>
      <c r="N24" s="26"/>
      <c r="O24" s="27">
        <v>980</v>
      </c>
      <c r="P24" s="27"/>
      <c r="Q24" s="27"/>
      <c r="R24" s="27"/>
      <c r="S24" s="26" t="s">
        <v>45</v>
      </c>
      <c r="T24" s="26"/>
      <c r="U24" s="27">
        <f>IF(OR(K24="",O24=""),"",K24*O24)</f>
      </c>
      <c r="V24" s="27"/>
      <c r="W24" s="27"/>
      <c r="X24" s="27"/>
    </row>
    <row r="25" ht="20" customHeight="1" spans="1:24" x14ac:dyDescent="0.25">
      <c r="A25" s="20" t="s">
        <v>48</v>
      </c>
      <c r="B25" s="20"/>
      <c r="C25" s="20"/>
      <c r="D25" s="20"/>
      <c r="E25" s="20"/>
      <c r="F25" s="20"/>
      <c r="G25" s="20"/>
      <c r="H25" s="20"/>
      <c r="I25" s="20"/>
      <c r="J25" s="20"/>
      <c r="K25" s="21">
        <v>3</v>
      </c>
      <c r="L25" s="21"/>
      <c r="M25" s="22" t="s">
        <v>49</v>
      </c>
      <c r="N25" s="22"/>
      <c r="O25" s="23">
        <v>650</v>
      </c>
      <c r="P25" s="23"/>
      <c r="Q25" s="23"/>
      <c r="R25" s="23"/>
      <c r="S25" s="22" t="s">
        <v>50</v>
      </c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4" t="s">
        <v>51</v>
      </c>
      <c r="B26" s="24"/>
      <c r="C26" s="24"/>
      <c r="D26" s="24"/>
      <c r="E26" s="24"/>
      <c r="F26" s="24"/>
      <c r="G26" s="24"/>
      <c r="H26" s="24"/>
      <c r="I26" s="24"/>
      <c r="J26" s="24"/>
      <c r="K26" s="25">
        <v>4</v>
      </c>
      <c r="L26" s="25"/>
      <c r="M26" s="26" t="s">
        <v>52</v>
      </c>
      <c r="N26" s="26"/>
      <c r="O26" s="27">
        <v>480</v>
      </c>
      <c r="P26" s="27"/>
      <c r="Q26" s="27"/>
      <c r="R26" s="27"/>
      <c r="S26" s="26" t="s">
        <v>50</v>
      </c>
      <c r="T26" s="26"/>
      <c r="U26" s="27">
        <f>IF(OR(K26="",O26=""),"",K26*O26)</f>
      </c>
      <c r="V26" s="27"/>
      <c r="W26" s="27"/>
      <c r="X26" s="27"/>
    </row>
    <row r="27" ht="20" customHeight="1" spans="1:24" x14ac:dyDescent="0.25">
      <c r="A27" s="20" t="s">
        <v>53</v>
      </c>
      <c r="B27" s="20"/>
      <c r="C27" s="20"/>
      <c r="D27" s="20"/>
      <c r="E27" s="20"/>
      <c r="F27" s="20"/>
      <c r="G27" s="20"/>
      <c r="H27" s="20"/>
      <c r="I27" s="20"/>
      <c r="J27" s="20"/>
      <c r="K27" s="21">
        <v>1</v>
      </c>
      <c r="L27" s="21"/>
      <c r="M27" s="22" t="s">
        <v>54</v>
      </c>
      <c r="N27" s="22"/>
      <c r="O27" s="23">
        <v>1200</v>
      </c>
      <c r="P27" s="23"/>
      <c r="Q27" s="23"/>
      <c r="R27" s="23"/>
      <c r="S27" s="22" t="s">
        <v>50</v>
      </c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5"/>
      <c r="L28" s="25"/>
      <c r="M28" s="26"/>
      <c r="N28" s="26"/>
      <c r="O28" s="27"/>
      <c r="P28" s="27"/>
      <c r="Q28" s="27"/>
      <c r="R28" s="27"/>
      <c r="S28" s="26"/>
      <c r="T28" s="26"/>
      <c r="U28" s="27">
        <f>IF(OR(K28="",O28=""),"",K28*O28)</f>
      </c>
      <c r="V28" s="27"/>
      <c r="W28" s="27"/>
      <c r="X28" s="27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5"/>
      <c r="L30" s="25"/>
      <c r="M30" s="26"/>
      <c r="N30" s="26"/>
      <c r="O30" s="27"/>
      <c r="P30" s="27"/>
      <c r="Q30" s="27"/>
      <c r="R30" s="27"/>
      <c r="S30" s="26"/>
      <c r="T30" s="26"/>
      <c r="U30" s="27">
        <f>IF(OR(K30="",O30=""),"",K30*O30)</f>
      </c>
      <c r="V30" s="27"/>
      <c r="W30" s="27"/>
      <c r="X30" s="27"/>
    </row>
    <row r="31" spans="1:12" x14ac:dyDescent="0.25">
      <c r="A31" s="28" t="s">
        <v>23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ht="20" customHeight="1" spans="14:24" x14ac:dyDescent="0.25">
      <c r="N32" s="29" t="s">
        <v>24</v>
      </c>
      <c r="O32" s="29"/>
      <c r="P32" s="29"/>
      <c r="Q32" s="29"/>
      <c r="R32" s="29"/>
      <c r="S32" s="30">
        <f>SUMIF(S23:S30,"10%",U23:U30)</f>
      </c>
      <c r="T32" s="30"/>
      <c r="U32" s="30"/>
      <c r="V32" s="30"/>
      <c r="W32" s="30"/>
      <c r="X32" s="30"/>
    </row>
    <row r="33" ht="20" customHeight="1" spans="14:24" x14ac:dyDescent="0.25">
      <c r="N33" s="29" t="s">
        <v>25</v>
      </c>
      <c r="O33" s="29"/>
      <c r="P33" s="29"/>
      <c r="Q33" s="29"/>
      <c r="R33" s="29"/>
      <c r="S33" s="30">
        <f>ROUNDDOWN(S32*0.1,0)</f>
      </c>
      <c r="T33" s="30"/>
      <c r="U33" s="30"/>
      <c r="V33" s="30"/>
      <c r="W33" s="30"/>
      <c r="X33" s="30"/>
    </row>
    <row r="34" ht="20" customHeight="1" spans="14:24" x14ac:dyDescent="0.25">
      <c r="N34" s="29" t="s">
        <v>26</v>
      </c>
      <c r="O34" s="29"/>
      <c r="P34" s="29"/>
      <c r="Q34" s="29"/>
      <c r="R34" s="29"/>
      <c r="S34" s="30">
        <f>SUMIF(S23:S30,"8%",U23:U30)</f>
      </c>
      <c r="T34" s="30"/>
      <c r="U34" s="30"/>
      <c r="V34" s="30"/>
      <c r="W34" s="30"/>
      <c r="X34" s="30"/>
    </row>
    <row r="35" ht="20" customHeight="1" spans="14:24" x14ac:dyDescent="0.25">
      <c r="N35" s="29" t="s">
        <v>27</v>
      </c>
      <c r="O35" s="29"/>
      <c r="P35" s="29"/>
      <c r="Q35" s="29"/>
      <c r="R35" s="29"/>
      <c r="S35" s="30">
        <f>ROUNDDOWN(S34*0.08,0)</f>
      </c>
      <c r="T35" s="30"/>
      <c r="U35" s="30"/>
      <c r="V35" s="30"/>
      <c r="W35" s="30"/>
      <c r="X35" s="30"/>
    </row>
    <row r="36" ht="24" customHeight="1" spans="14:24" x14ac:dyDescent="0.25">
      <c r="N36" s="31" t="s">
        <v>28</v>
      </c>
      <c r="O36" s="31"/>
      <c r="P36" s="31"/>
      <c r="Q36" s="31"/>
      <c r="R36" s="31"/>
      <c r="S36" s="32">
        <f>S32+S33+S34+S35</f>
      </c>
      <c r="T36" s="32"/>
      <c r="U36" s="32"/>
      <c r="V36" s="32"/>
      <c r="W36" s="32"/>
      <c r="X36" s="32"/>
    </row>
    <row r="38" ht="18" customHeight="1" spans="1:24" x14ac:dyDescent="0.25">
      <c r="A38" s="33" t="s">
        <v>29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ht="20" customHeight="1" spans="1:24" x14ac:dyDescent="0.25">
      <c r="A39" s="34" t="s">
        <v>55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</row>
    <row r="40" ht="20" customHeight="1" spans="1:24" x14ac:dyDescent="0.25">
      <c r="A40" s="34" t="s">
        <v>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</row>
    <row r="41" ht="20" customHeight="1" spans="1:24" x14ac:dyDescent="0.25">
      <c r="A41" s="35" t="s">
        <v>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</row>
    <row r="43" spans="1:24" x14ac:dyDescent="0.25">
      <c r="A43" s="36" t="s">
        <v>30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2:J22"/>
    <mergeCell ref="K22:L22"/>
    <mergeCell ref="M22:N22"/>
    <mergeCell ref="O22:R22"/>
    <mergeCell ref="S22:T22"/>
    <mergeCell ref="U22:X22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L31"/>
    <mergeCell ref="N32:R32"/>
    <mergeCell ref="S32:X32"/>
    <mergeCell ref="N33:R33"/>
    <mergeCell ref="S33:X33"/>
    <mergeCell ref="N34:R34"/>
    <mergeCell ref="S34:X34"/>
    <mergeCell ref="N35:R35"/>
    <mergeCell ref="S35:X35"/>
    <mergeCell ref="N36:R36"/>
    <mergeCell ref="S36:X36"/>
    <mergeCell ref="A38:X38"/>
    <mergeCell ref="A39:X39"/>
    <mergeCell ref="A40:X40"/>
    <mergeCell ref="A41:X41"/>
    <mergeCell ref="A43:X43"/>
  </mergeCells>
  <dataValidations count="1">
    <dataValidation type="list" allowBlank="1" sqref="S23:S30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軽減税率（8%）混在</dc:title>
  <dc:subject/>
  <dc:description/>
  <cp:keywords/>
  <cp:category/>
  <cp:lastModifiedBy>Unknown</cp:lastModifiedBy>
  <dcterms:created xsi:type="dcterms:W3CDTF">2026-09-15T18:24:11Z</dcterms:created>
  <dcterms:modified xsi:type="dcterms:W3CDTF">2026-09-15T18:24:11Z</dcterms:modified>
</cp:coreProperties>
</file>