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資金繰り表" state="visible" r:id="rId4"/>
    <sheet sheetId="2" name="記入例" state="visible" r:id="rId5"/>
    <sheet sheetId="3" name="設定" state="visible" r:id="rId6"/>
  </sheets>
  <definedNames>
    <definedName name="_xlnm.Print_Area" localSheetId="0">'資金繰り表'!$A1:$X26</definedName>
    <definedName name="_xlnm.Print_Area" localSheetId="1">'記入例'!$A1:$X26</definedName>
  </definedNames>
  <calcPr calcId="171027"/>
</workbook>
</file>

<file path=xl/sharedStrings.xml><?xml version="1.0" encoding="utf-8"?>
<sst xmlns="http://schemas.openxmlformats.org/spreadsheetml/2006/main" count="111" uniqueCount="69">
  <si>
    <t>資  金  繰  り  表</t>
  </si>
  <si>
    <t>2026年度（2026年4月〜2027年3月）</t>
  </si>
  <si>
    <t>会社名</t>
  </si>
  <si>
    <t>作成日</t>
  </si>
  <si>
    <t/>
  </si>
  <si>
    <t>対象期間</t>
  </si>
  <si>
    <t>作成者</t>
  </si>
  <si>
    <t>行＝月、列＝項目。前月繰越は4月だけ入力し、以降は自動で引き継ぎます</t>
  </si>
  <si>
    <t>月</t>
  </si>
  <si>
    <t>前月繰越</t>
  </si>
  <si>
    <t>経常収入</t>
  </si>
  <si>
    <t>経常支出</t>
  </si>
  <si>
    <t>経常収支</t>
  </si>
  <si>
    <t>経常外収支</t>
  </si>
  <si>
    <t>借入金の調達</t>
  </si>
  <si>
    <t>借入金の返済</t>
  </si>
  <si>
    <t>当月収支</t>
  </si>
  <si>
    <t>翌月繰越</t>
  </si>
  <si>
    <t>備考</t>
  </si>
  <si>
    <t>2026年4月</t>
  </si>
  <si>
    <t>2026年5月</t>
  </si>
  <si>
    <t>2026年6月</t>
  </si>
  <si>
    <t>2026年7月</t>
  </si>
  <si>
    <t>2026年8月</t>
  </si>
  <si>
    <t>2026年9月</t>
  </si>
  <si>
    <t>2026年10月</t>
  </si>
  <si>
    <t>2026年11月</t>
  </si>
  <si>
    <t>2026年12月</t>
  </si>
  <si>
    <t>2027年1月</t>
  </si>
  <si>
    <t>2027年2月</t>
  </si>
  <si>
    <t>2027年3月</t>
  </si>
  <si>
    <t>年間合計</t>
  </si>
  <si>
    <t>経常収支は本業の入出金（売上入金・仕入・人件費・家賃・諸経費）、経常外収支は臨時の入出金（固定資産の売買・法人税等の納付・保険金など）、財務収支は資金調達と返済です。経常収支がマイナスの月が続くときは、借入で穴埋めしている状態なので、収入の前倒し・支出の見直しを先に検討します。</t>
  </si>
  <si>
    <t>前月繰越は先頭の月（1行目）にだけ期首の現預金残高を入れてください。2行目からは空欄のままで、1つ上の行の翌月繰越を自動で引き継ぎます（各月の繰越を明示したいときは入力してもかまいません）。</t>
  </si>
  <si>
    <t>金額は発生した日ではなく「実際に入金・支払する日」の月に入れます（売上の計上日ではなく入金日、仕入の計上日ではなく支払日）。借入金の返済元本は費用になりませんが現金は出ていくため、必ず支出に入れます。</t>
  </si>
  <si>
    <t>テンプレート提供：士業AI（shigyo-ai.com）</t>
  </si>
  <si>
    <t>株式会社〇〇商事</t>
  </si>
  <si>
    <t>2026年9月30日</t>
  </si>
  <si>
    <t>2026年4月〜2027年3月</t>
  </si>
  <si>
    <t>経理部　山田 太郎</t>
  </si>
  <si>
    <t>連休で売上減</t>
  </si>
  <si>
    <t>夏季賞与の社会保険料</t>
  </si>
  <si>
    <t>法人税等・消費税の納付</t>
  </si>
  <si>
    <t>お盆で売上減</t>
  </si>
  <si>
    <t>設備入替＋運転資金の調達</t>
  </si>
  <si>
    <t>繁忙期・冬季賞与</t>
  </si>
  <si>
    <t>12月売上の回収</t>
  </si>
  <si>
    <t>固定資産税（第4期）</t>
  </si>
  <si>
    <t>資金繰り表テンプレート｜自社用の設定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</si>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</sst>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"/>
  </numFmts>
  <fonts count="18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0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8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rgb="FF1E3A5F"/>
      </top>
      <bottom style="thin">
        <color rgb="FF1E3A5F"/>
      </bottom>
      <diagonal/>
    </border>
    <border>
      <left/>
      <right/>
      <top/>
      <bottom style="thin">
        <color rgb="FF1E3A5F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 indent="1"/>
    </xf>
    <xf numFmtId="0" fontId="4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shrinkToFit="1" indent="1"/>
    </xf>
    <xf numFmtId="0" fontId="7" fillId="3" borderId="5" xfId="0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6" xfId="0" applyFont="1" applyBorder="1"/>
    <xf numFmtId="0" fontId="13" fillId="0" borderId="0" xfId="0" applyFont="1" applyAlignment="1">
      <alignment vertical="center" indent="1"/>
    </xf>
    <xf numFmtId="0" fontId="14" fillId="4" borderId="7" xfId="0" applyFont="1" applyFill="1" applyBorder="1" applyAlignment="1">
      <alignment vertical="center" indent="1"/>
    </xf>
    <xf numFmtId="0" fontId="15" fillId="0" borderId="0" xfId="0" applyFont="1" applyAlignment="1">
      <alignment vertical="center" indent="1"/>
    </xf>
    <xf numFmtId="0" fontId="16" fillId="0" borderId="0" xfId="0" applyFont="1"/>
    <xf numFmtId="0" fontId="17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4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4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4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 t="s">
        <v>10</v>
      </c>
      <c r="F8" s="8"/>
      <c r="G8" s="8" t="s">
        <v>11</v>
      </c>
      <c r="H8" s="8"/>
      <c r="I8" s="8" t="s">
        <v>12</v>
      </c>
      <c r="J8" s="8"/>
      <c r="K8" s="8" t="s">
        <v>13</v>
      </c>
      <c r="L8" s="8"/>
      <c r="M8" s="8" t="s">
        <v>14</v>
      </c>
      <c r="N8" s="8"/>
      <c r="O8" s="8" t="s">
        <v>15</v>
      </c>
      <c r="P8" s="8"/>
      <c r="Q8" s="8" t="s">
        <v>16</v>
      </c>
      <c r="R8" s="8"/>
      <c r="S8" s="8" t="s">
        <v>17</v>
      </c>
      <c r="T8" s="8"/>
      <c r="U8" s="8" t="s">
        <v>18</v>
      </c>
      <c r="V8" s="8"/>
      <c r="W8" s="8"/>
      <c r="X8" s="8"/>
    </row>
    <row r="9" ht="15" customHeight="1" spans="1:24" x14ac:dyDescent="0.25">
      <c r="A9" s="9" t="s">
        <v>19</v>
      </c>
      <c r="B9" s="9"/>
      <c r="C9" s="10"/>
      <c r="D9" s="10"/>
      <c r="E9" s="10"/>
      <c r="F9" s="10"/>
      <c r="G9" s="10"/>
      <c r="H9" s="10"/>
      <c r="I9" s="10">
        <f>IF(AND(E9="",G9=""),"",N(E9)-N(G9))</f>
      </c>
      <c r="J9" s="10"/>
      <c r="K9" s="10"/>
      <c r="L9" s="10"/>
      <c r="M9" s="10"/>
      <c r="N9" s="10"/>
      <c r="O9" s="10"/>
      <c r="P9" s="10"/>
      <c r="Q9" s="10">
        <f>IF(AND(E9="",K9="",M9="",G9="",O9=""),"",N(E9)+N(K9)+N(M9)-N(G9)-N(O9))</f>
      </c>
      <c r="R9" s="10"/>
      <c r="S9" s="10">
        <f>IF(A9="","",IF(C9="",N(0),N(C9))+N(Q9))</f>
      </c>
      <c r="T9" s="10"/>
      <c r="U9" s="11"/>
      <c r="V9" s="11"/>
      <c r="W9" s="11"/>
      <c r="X9" s="11"/>
    </row>
    <row r="10" ht="15" customHeight="1" spans="1:24" x14ac:dyDescent="0.25">
      <c r="A10" s="12" t="s">
        <v>20</v>
      </c>
      <c r="B10" s="12"/>
      <c r="C10" s="13"/>
      <c r="D10" s="13"/>
      <c r="E10" s="13"/>
      <c r="F10" s="13"/>
      <c r="G10" s="13"/>
      <c r="H10" s="13"/>
      <c r="I10" s="13">
        <f>IF(AND(E10="",G10=""),"",N(E10)-N(G10))</f>
      </c>
      <c r="J10" s="13"/>
      <c r="K10" s="13"/>
      <c r="L10" s="13"/>
      <c r="M10" s="13"/>
      <c r="N10" s="13"/>
      <c r="O10" s="13"/>
      <c r="P10" s="13"/>
      <c r="Q10" s="13">
        <f>IF(AND(E10="",K10="",M10="",G10="",O10=""),"",N(E10)+N(K10)+N(M10)-N(G10)-N(O10))</f>
      </c>
      <c r="R10" s="13"/>
      <c r="S10" s="13">
        <f>IF(A10="","",IF(C10="",N(S9),N(C10))+N(Q10))</f>
      </c>
      <c r="T10" s="13"/>
      <c r="U10" s="14"/>
      <c r="V10" s="14"/>
      <c r="W10" s="14"/>
      <c r="X10" s="14"/>
    </row>
    <row r="11" ht="15" customHeight="1" spans="1:24" x14ac:dyDescent="0.25">
      <c r="A11" s="9" t="s">
        <v>21</v>
      </c>
      <c r="B11" s="9"/>
      <c r="C11" s="10"/>
      <c r="D11" s="10"/>
      <c r="E11" s="10"/>
      <c r="F11" s="10"/>
      <c r="G11" s="10"/>
      <c r="H11" s="10"/>
      <c r="I11" s="10">
        <f>IF(AND(E11="",G11=""),"",N(E11)-N(G11))</f>
      </c>
      <c r="J11" s="10"/>
      <c r="K11" s="10"/>
      <c r="L11" s="10"/>
      <c r="M11" s="10"/>
      <c r="N11" s="10"/>
      <c r="O11" s="10"/>
      <c r="P11" s="10"/>
      <c r="Q11" s="10">
        <f>IF(AND(E11="",K11="",M11="",G11="",O11=""),"",N(E11)+N(K11)+N(M11)-N(G11)-N(O11))</f>
      </c>
      <c r="R11" s="10"/>
      <c r="S11" s="10">
        <f>IF(A11="","",IF(C11="",N(S10),N(C11))+N(Q11))</f>
      </c>
      <c r="T11" s="10"/>
      <c r="U11" s="11"/>
      <c r="V11" s="11"/>
      <c r="W11" s="11"/>
      <c r="X11" s="11"/>
    </row>
    <row r="12" ht="15" customHeight="1" spans="1:24" x14ac:dyDescent="0.25">
      <c r="A12" s="12" t="s">
        <v>22</v>
      </c>
      <c r="B12" s="12"/>
      <c r="C12" s="13"/>
      <c r="D12" s="13"/>
      <c r="E12" s="13"/>
      <c r="F12" s="13"/>
      <c r="G12" s="13"/>
      <c r="H12" s="13"/>
      <c r="I12" s="13">
        <f>IF(AND(E12="",G12=""),"",N(E12)-N(G12))</f>
      </c>
      <c r="J12" s="13"/>
      <c r="K12" s="13"/>
      <c r="L12" s="13"/>
      <c r="M12" s="13"/>
      <c r="N12" s="13"/>
      <c r="O12" s="13"/>
      <c r="P12" s="13"/>
      <c r="Q12" s="13">
        <f>IF(AND(E12="",K12="",M12="",G12="",O12=""),"",N(E12)+N(K12)+N(M12)-N(G12)-N(O12))</f>
      </c>
      <c r="R12" s="13"/>
      <c r="S12" s="13">
        <f>IF(A12="","",IF(C12="",N(S11),N(C12))+N(Q12))</f>
      </c>
      <c r="T12" s="13"/>
      <c r="U12" s="14"/>
      <c r="V12" s="14"/>
      <c r="W12" s="14"/>
      <c r="X12" s="14"/>
    </row>
    <row r="13" ht="15" customHeight="1" spans="1:24" x14ac:dyDescent="0.25">
      <c r="A13" s="9" t="s">
        <v>23</v>
      </c>
      <c r="B13" s="9"/>
      <c r="C13" s="10"/>
      <c r="D13" s="10"/>
      <c r="E13" s="10"/>
      <c r="F13" s="10"/>
      <c r="G13" s="10"/>
      <c r="H13" s="10"/>
      <c r="I13" s="10">
        <f>IF(AND(E13="",G13=""),"",N(E13)-N(G13))</f>
      </c>
      <c r="J13" s="10"/>
      <c r="K13" s="10"/>
      <c r="L13" s="10"/>
      <c r="M13" s="10"/>
      <c r="N13" s="10"/>
      <c r="O13" s="10"/>
      <c r="P13" s="10"/>
      <c r="Q13" s="10">
        <f>IF(AND(E13="",K13="",M13="",G13="",O13=""),"",N(E13)+N(K13)+N(M13)-N(G13)-N(O13))</f>
      </c>
      <c r="R13" s="10"/>
      <c r="S13" s="10">
        <f>IF(A13="","",IF(C13="",N(S12),N(C13))+N(Q13))</f>
      </c>
      <c r="T13" s="10"/>
      <c r="U13" s="11"/>
      <c r="V13" s="11"/>
      <c r="W13" s="11"/>
      <c r="X13" s="11"/>
    </row>
    <row r="14" ht="15" customHeight="1" spans="1:24" x14ac:dyDescent="0.25">
      <c r="A14" s="12" t="s">
        <v>24</v>
      </c>
      <c r="B14" s="12"/>
      <c r="C14" s="13"/>
      <c r="D14" s="13"/>
      <c r="E14" s="13"/>
      <c r="F14" s="13"/>
      <c r="G14" s="13"/>
      <c r="H14" s="13"/>
      <c r="I14" s="13">
        <f>IF(AND(E14="",G14=""),"",N(E14)-N(G14))</f>
      </c>
      <c r="J14" s="13"/>
      <c r="K14" s="13"/>
      <c r="L14" s="13"/>
      <c r="M14" s="13"/>
      <c r="N14" s="13"/>
      <c r="O14" s="13"/>
      <c r="P14" s="13"/>
      <c r="Q14" s="13">
        <f>IF(AND(E14="",K14="",M14="",G14="",O14=""),"",N(E14)+N(K14)+N(M14)-N(G14)-N(O14))</f>
      </c>
      <c r="R14" s="13"/>
      <c r="S14" s="13">
        <f>IF(A14="","",IF(C14="",N(S13),N(C14))+N(Q14))</f>
      </c>
      <c r="T14" s="13"/>
      <c r="U14" s="14"/>
      <c r="V14" s="14"/>
      <c r="W14" s="14"/>
      <c r="X14" s="14"/>
    </row>
    <row r="15" ht="15" customHeight="1" spans="1:24" x14ac:dyDescent="0.25">
      <c r="A15" s="9" t="s">
        <v>25</v>
      </c>
      <c r="B15" s="9"/>
      <c r="C15" s="10"/>
      <c r="D15" s="10"/>
      <c r="E15" s="10"/>
      <c r="F15" s="10"/>
      <c r="G15" s="10"/>
      <c r="H15" s="10"/>
      <c r="I15" s="10">
        <f>IF(AND(E15="",G15=""),"",N(E15)-N(G15))</f>
      </c>
      <c r="J15" s="10"/>
      <c r="K15" s="10"/>
      <c r="L15" s="10"/>
      <c r="M15" s="10"/>
      <c r="N15" s="10"/>
      <c r="O15" s="10"/>
      <c r="P15" s="10"/>
      <c r="Q15" s="10">
        <f>IF(AND(E15="",K15="",M15="",G15="",O15=""),"",N(E15)+N(K15)+N(M15)-N(G15)-N(O15))</f>
      </c>
      <c r="R15" s="10"/>
      <c r="S15" s="10">
        <f>IF(A15="","",IF(C15="",N(S14),N(C15))+N(Q15))</f>
      </c>
      <c r="T15" s="10"/>
      <c r="U15" s="11"/>
      <c r="V15" s="11"/>
      <c r="W15" s="11"/>
      <c r="X15" s="11"/>
    </row>
    <row r="16" ht="15" customHeight="1" spans="1:24" x14ac:dyDescent="0.25">
      <c r="A16" s="12" t="s">
        <v>26</v>
      </c>
      <c r="B16" s="12"/>
      <c r="C16" s="13"/>
      <c r="D16" s="13"/>
      <c r="E16" s="13"/>
      <c r="F16" s="13"/>
      <c r="G16" s="13"/>
      <c r="H16" s="13"/>
      <c r="I16" s="13">
        <f>IF(AND(E16="",G16=""),"",N(E16)-N(G16))</f>
      </c>
      <c r="J16" s="13"/>
      <c r="K16" s="13"/>
      <c r="L16" s="13"/>
      <c r="M16" s="13"/>
      <c r="N16" s="13"/>
      <c r="O16" s="13"/>
      <c r="P16" s="13"/>
      <c r="Q16" s="13">
        <f>IF(AND(E16="",K16="",M16="",G16="",O16=""),"",N(E16)+N(K16)+N(M16)-N(G16)-N(O16))</f>
      </c>
      <c r="R16" s="13"/>
      <c r="S16" s="13">
        <f>IF(A16="","",IF(C16="",N(S15),N(C16))+N(Q16))</f>
      </c>
      <c r="T16" s="13"/>
      <c r="U16" s="14"/>
      <c r="V16" s="14"/>
      <c r="W16" s="14"/>
      <c r="X16" s="14"/>
    </row>
    <row r="17" ht="15" customHeight="1" spans="1:24" x14ac:dyDescent="0.25">
      <c r="A17" s="9" t="s">
        <v>27</v>
      </c>
      <c r="B17" s="9"/>
      <c r="C17" s="10"/>
      <c r="D17" s="10"/>
      <c r="E17" s="10"/>
      <c r="F17" s="10"/>
      <c r="G17" s="10"/>
      <c r="H17" s="10"/>
      <c r="I17" s="10">
        <f>IF(AND(E17="",G17=""),"",N(E17)-N(G17))</f>
      </c>
      <c r="J17" s="10"/>
      <c r="K17" s="10"/>
      <c r="L17" s="10"/>
      <c r="M17" s="10"/>
      <c r="N17" s="10"/>
      <c r="O17" s="10"/>
      <c r="P17" s="10"/>
      <c r="Q17" s="10">
        <f>IF(AND(E17="",K17="",M17="",G17="",O17=""),"",N(E17)+N(K17)+N(M17)-N(G17)-N(O17))</f>
      </c>
      <c r="R17" s="10"/>
      <c r="S17" s="10">
        <f>IF(A17="","",IF(C17="",N(S16),N(C17))+N(Q17))</f>
      </c>
      <c r="T17" s="10"/>
      <c r="U17" s="11"/>
      <c r="V17" s="11"/>
      <c r="W17" s="11"/>
      <c r="X17" s="11"/>
    </row>
    <row r="18" ht="15" customHeight="1" spans="1:24" x14ac:dyDescent="0.25">
      <c r="A18" s="12" t="s">
        <v>28</v>
      </c>
      <c r="B18" s="12"/>
      <c r="C18" s="13"/>
      <c r="D18" s="13"/>
      <c r="E18" s="13"/>
      <c r="F18" s="13"/>
      <c r="G18" s="13"/>
      <c r="H18" s="13"/>
      <c r="I18" s="13">
        <f>IF(AND(E18="",G18=""),"",N(E18)-N(G18))</f>
      </c>
      <c r="J18" s="13"/>
      <c r="K18" s="13"/>
      <c r="L18" s="13"/>
      <c r="M18" s="13"/>
      <c r="N18" s="13"/>
      <c r="O18" s="13"/>
      <c r="P18" s="13"/>
      <c r="Q18" s="13">
        <f>IF(AND(E18="",K18="",M18="",G18="",O18=""),"",N(E18)+N(K18)+N(M18)-N(G18)-N(O18))</f>
      </c>
      <c r="R18" s="13"/>
      <c r="S18" s="13">
        <f>IF(A18="","",IF(C18="",N(S17),N(C18))+N(Q18))</f>
      </c>
      <c r="T18" s="13"/>
      <c r="U18" s="14"/>
      <c r="V18" s="14"/>
      <c r="W18" s="14"/>
      <c r="X18" s="14"/>
    </row>
    <row r="19" ht="15" customHeight="1" spans="1:24" x14ac:dyDescent="0.25">
      <c r="A19" s="9" t="s">
        <v>29</v>
      </c>
      <c r="B19" s="9"/>
      <c r="C19" s="10"/>
      <c r="D19" s="10"/>
      <c r="E19" s="10"/>
      <c r="F19" s="10"/>
      <c r="G19" s="10"/>
      <c r="H19" s="10"/>
      <c r="I19" s="10">
        <f>IF(AND(E19="",G19=""),"",N(E19)-N(G19))</f>
      </c>
      <c r="J19" s="10"/>
      <c r="K19" s="10"/>
      <c r="L19" s="10"/>
      <c r="M19" s="10"/>
      <c r="N19" s="10"/>
      <c r="O19" s="10"/>
      <c r="P19" s="10"/>
      <c r="Q19" s="10">
        <f>IF(AND(E19="",K19="",M19="",G19="",O19=""),"",N(E19)+N(K19)+N(M19)-N(G19)-N(O19))</f>
      </c>
      <c r="R19" s="10"/>
      <c r="S19" s="10">
        <f>IF(A19="","",IF(C19="",N(S18),N(C19))+N(Q19))</f>
      </c>
      <c r="T19" s="10"/>
      <c r="U19" s="11"/>
      <c r="V19" s="11"/>
      <c r="W19" s="11"/>
      <c r="X19" s="11"/>
    </row>
    <row r="20" ht="15" customHeight="1" spans="1:24" x14ac:dyDescent="0.25">
      <c r="A20" s="12" t="s">
        <v>30</v>
      </c>
      <c r="B20" s="12"/>
      <c r="C20" s="13"/>
      <c r="D20" s="13"/>
      <c r="E20" s="13"/>
      <c r="F20" s="13"/>
      <c r="G20" s="13"/>
      <c r="H20" s="13"/>
      <c r="I20" s="13">
        <f>IF(AND(E20="",G20=""),"",N(E20)-N(G20))</f>
      </c>
      <c r="J20" s="13"/>
      <c r="K20" s="13"/>
      <c r="L20" s="13"/>
      <c r="M20" s="13"/>
      <c r="N20" s="13"/>
      <c r="O20" s="13"/>
      <c r="P20" s="13"/>
      <c r="Q20" s="13">
        <f>IF(AND(E20="",K20="",M20="",G20="",O20=""),"",N(E20)+N(K20)+N(M20)-N(G20)-N(O20))</f>
      </c>
      <c r="R20" s="13"/>
      <c r="S20" s="13">
        <f>IF(A20="","",IF(C20="",N(S19),N(C20))+N(Q20))</f>
      </c>
      <c r="T20" s="13"/>
      <c r="U20" s="14"/>
      <c r="V20" s="14"/>
      <c r="W20" s="14"/>
      <c r="X20" s="14"/>
    </row>
    <row r="21" ht="21" customHeight="1" spans="1:24" x14ac:dyDescent="0.25">
      <c r="A21" s="15" t="s">
        <v>31</v>
      </c>
      <c r="B21" s="15"/>
      <c r="C21" s="15"/>
      <c r="D21" s="15"/>
      <c r="E21" s="16">
        <f>SUM(E9:E20)</f>
      </c>
      <c r="F21" s="16"/>
      <c r="G21" s="16">
        <f>SUM(G9:G20)</f>
      </c>
      <c r="H21" s="16"/>
      <c r="I21" s="16">
        <f>SUM(I9:I20)</f>
      </c>
      <c r="J21" s="16"/>
      <c r="K21" s="16">
        <f>SUM(K9:K20)</f>
      </c>
      <c r="L21" s="16"/>
      <c r="M21" s="16">
        <f>SUM(M9:M20)</f>
      </c>
      <c r="N21" s="16"/>
      <c r="O21" s="16">
        <f>SUM(O9:O20)</f>
      </c>
      <c r="P21" s="16"/>
      <c r="Q21" s="16">
        <f>SUM(Q9:Q20)</f>
      </c>
      <c r="R21" s="16"/>
      <c r="S21" s="17"/>
      <c r="T21" s="17"/>
      <c r="U21" s="17"/>
      <c r="V21" s="17"/>
      <c r="W21" s="17"/>
      <c r="X21" s="17"/>
    </row>
    <row r="23" ht="37.2" customHeight="1" spans="1:24" x14ac:dyDescent="0.25">
      <c r="A23" s="18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ht="24.8" customHeight="1" spans="1:24" x14ac:dyDescent="0.25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ht="24.8" customHeight="1" spans="1:24" x14ac:dyDescent="0.25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x14ac:dyDescent="0.25">
      <c r="A26" s="19" t="s">
        <v>35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</sheetData>
  <mergeCells count="168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X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X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X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X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X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X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X17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X18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X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X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X21"/>
    <mergeCell ref="A23:X23"/>
    <mergeCell ref="A24:X24"/>
    <mergeCell ref="A25:X25"/>
    <mergeCell ref="A26:X26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1" customHeight="1" spans="1:24" x14ac:dyDescent="0.25">
      <c r="A4" s="3" t="s">
        <v>2</v>
      </c>
      <c r="B4" s="3"/>
      <c r="C4" s="3"/>
      <c r="D4" s="3"/>
      <c r="E4" s="4" t="s">
        <v>36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4" t="s">
        <v>37</v>
      </c>
      <c r="R4" s="4"/>
      <c r="S4" s="4"/>
      <c r="T4" s="4"/>
      <c r="U4" s="4"/>
      <c r="V4" s="4"/>
      <c r="W4" s="4"/>
      <c r="X4" s="4"/>
    </row>
    <row r="5" ht="21" customHeight="1" spans="1:24" x14ac:dyDescent="0.25">
      <c r="A5" s="5" t="s">
        <v>5</v>
      </c>
      <c r="B5" s="5"/>
      <c r="C5" s="5"/>
      <c r="D5" s="5"/>
      <c r="E5" s="6" t="s">
        <v>38</v>
      </c>
      <c r="F5" s="6"/>
      <c r="G5" s="6"/>
      <c r="H5" s="6"/>
      <c r="I5" s="6"/>
      <c r="J5" s="6"/>
      <c r="K5" s="6"/>
      <c r="L5" s="6"/>
      <c r="M5" s="5" t="s">
        <v>6</v>
      </c>
      <c r="N5" s="5"/>
      <c r="O5" s="5"/>
      <c r="P5" s="5"/>
      <c r="Q5" s="6" t="s">
        <v>39</v>
      </c>
      <c r="R5" s="6"/>
      <c r="S5" s="6"/>
      <c r="T5" s="6"/>
      <c r="U5" s="6"/>
      <c r="V5" s="6"/>
      <c r="W5" s="6"/>
      <c r="X5" s="6"/>
    </row>
    <row r="7" spans="1:24" x14ac:dyDescent="0.25">
      <c r="A7" s="7" t="s">
        <v>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8</v>
      </c>
      <c r="B8" s="8"/>
      <c r="C8" s="8" t="s">
        <v>9</v>
      </c>
      <c r="D8" s="8"/>
      <c r="E8" s="8" t="s">
        <v>10</v>
      </c>
      <c r="F8" s="8"/>
      <c r="G8" s="8" t="s">
        <v>11</v>
      </c>
      <c r="H8" s="8"/>
      <c r="I8" s="8" t="s">
        <v>12</v>
      </c>
      <c r="J8" s="8"/>
      <c r="K8" s="8" t="s">
        <v>13</v>
      </c>
      <c r="L8" s="8"/>
      <c r="M8" s="8" t="s">
        <v>14</v>
      </c>
      <c r="N8" s="8"/>
      <c r="O8" s="8" t="s">
        <v>15</v>
      </c>
      <c r="P8" s="8"/>
      <c r="Q8" s="8" t="s">
        <v>16</v>
      </c>
      <c r="R8" s="8"/>
      <c r="S8" s="8" t="s">
        <v>17</v>
      </c>
      <c r="T8" s="8"/>
      <c r="U8" s="8" t="s">
        <v>18</v>
      </c>
      <c r="V8" s="8"/>
      <c r="W8" s="8"/>
      <c r="X8" s="8"/>
    </row>
    <row r="9" ht="15" customHeight="1" spans="1:24" x14ac:dyDescent="0.25">
      <c r="A9" s="9" t="s">
        <v>19</v>
      </c>
      <c r="B9" s="9"/>
      <c r="C9" s="10">
        <v>8000000</v>
      </c>
      <c r="D9" s="10"/>
      <c r="E9" s="10">
        <v>6200000</v>
      </c>
      <c r="F9" s="10"/>
      <c r="G9" s="10">
        <v>5850000</v>
      </c>
      <c r="H9" s="10"/>
      <c r="I9" s="10">
        <f>IF(AND(E9="",G9=""),"",N(E9)-N(G9))</f>
      </c>
      <c r="J9" s="10"/>
      <c r="K9" s="10"/>
      <c r="L9" s="10"/>
      <c r="M9" s="10"/>
      <c r="N9" s="10"/>
      <c r="O9" s="10">
        <v>200000</v>
      </c>
      <c r="P9" s="10"/>
      <c r="Q9" s="10">
        <f>IF(AND(E9="",K9="",M9="",G9="",O9=""),"",N(E9)+N(K9)+N(M9)-N(G9)-N(O9))</f>
      </c>
      <c r="R9" s="10"/>
      <c r="S9" s="10">
        <f>IF(A9="","",IF(C9="",N(0),N(C9))+N(Q9))</f>
      </c>
      <c r="T9" s="10"/>
      <c r="U9" s="11" t="s">
        <v>4</v>
      </c>
      <c r="V9" s="11"/>
      <c r="W9" s="11"/>
      <c r="X9" s="11"/>
    </row>
    <row r="10" ht="15" customHeight="1" spans="1:24" x14ac:dyDescent="0.25">
      <c r="A10" s="12" t="s">
        <v>20</v>
      </c>
      <c r="B10" s="12"/>
      <c r="C10" s="13">
        <v>8150000</v>
      </c>
      <c r="D10" s="13"/>
      <c r="E10" s="13">
        <v>5900000</v>
      </c>
      <c r="F10" s="13"/>
      <c r="G10" s="13">
        <v>6100000</v>
      </c>
      <c r="H10" s="13"/>
      <c r="I10" s="13">
        <f>IF(AND(E10="",G10=""),"",N(E10)-N(G10))</f>
      </c>
      <c r="J10" s="13"/>
      <c r="K10" s="13"/>
      <c r="L10" s="13"/>
      <c r="M10" s="13"/>
      <c r="N10" s="13"/>
      <c r="O10" s="13">
        <v>200000</v>
      </c>
      <c r="P10" s="13"/>
      <c r="Q10" s="13">
        <f>IF(AND(E10="",K10="",M10="",G10="",O10=""),"",N(E10)+N(K10)+N(M10)-N(G10)-N(O10))</f>
      </c>
      <c r="R10" s="13"/>
      <c r="S10" s="13">
        <f>IF(A10="","",IF(C10="",N(S9),N(C10))+N(Q10))</f>
      </c>
      <c r="T10" s="13"/>
      <c r="U10" s="14" t="s">
        <v>40</v>
      </c>
      <c r="V10" s="14"/>
      <c r="W10" s="14"/>
      <c r="X10" s="14"/>
    </row>
    <row r="11" ht="15" customHeight="1" spans="1:24" x14ac:dyDescent="0.25">
      <c r="A11" s="9" t="s">
        <v>21</v>
      </c>
      <c r="B11" s="9"/>
      <c r="C11" s="10">
        <v>7750000</v>
      </c>
      <c r="D11" s="10"/>
      <c r="E11" s="10">
        <v>6100000</v>
      </c>
      <c r="F11" s="10"/>
      <c r="G11" s="10">
        <v>5900000</v>
      </c>
      <c r="H11" s="10"/>
      <c r="I11" s="10">
        <f>IF(AND(E11="",G11=""),"",N(E11)-N(G11))</f>
      </c>
      <c r="J11" s="10"/>
      <c r="K11" s="10">
        <v>-320000</v>
      </c>
      <c r="L11" s="10"/>
      <c r="M11" s="10"/>
      <c r="N11" s="10"/>
      <c r="O11" s="10">
        <v>200000</v>
      </c>
      <c r="P11" s="10"/>
      <c r="Q11" s="10">
        <f>IF(AND(E11="",K11="",M11="",G11="",O11=""),"",N(E11)+N(K11)+N(M11)-N(G11)-N(O11))</f>
      </c>
      <c r="R11" s="10"/>
      <c r="S11" s="10">
        <f>IF(A11="","",IF(C11="",N(S10),N(C11))+N(Q11))</f>
      </c>
      <c r="T11" s="10"/>
      <c r="U11" s="11" t="s">
        <v>41</v>
      </c>
      <c r="V11" s="11"/>
      <c r="W11" s="11"/>
      <c r="X11" s="11"/>
    </row>
    <row r="12" ht="15" customHeight="1" spans="1:24" x14ac:dyDescent="0.25">
      <c r="A12" s="12" t="s">
        <v>22</v>
      </c>
      <c r="B12" s="12"/>
      <c r="C12" s="13">
        <v>7430000</v>
      </c>
      <c r="D12" s="13"/>
      <c r="E12" s="13">
        <v>6400000</v>
      </c>
      <c r="F12" s="13"/>
      <c r="G12" s="13">
        <v>6050000</v>
      </c>
      <c r="H12" s="13"/>
      <c r="I12" s="13">
        <f>IF(AND(E12="",G12=""),"",N(E12)-N(G12))</f>
      </c>
      <c r="J12" s="13"/>
      <c r="K12" s="13">
        <v>-1250000</v>
      </c>
      <c r="L12" s="13"/>
      <c r="M12" s="13"/>
      <c r="N12" s="13"/>
      <c r="O12" s="13">
        <v>200000</v>
      </c>
      <c r="P12" s="13"/>
      <c r="Q12" s="13">
        <f>IF(AND(E12="",K12="",M12="",G12="",O12=""),"",N(E12)+N(K12)+N(M12)-N(G12)-N(O12))</f>
      </c>
      <c r="R12" s="13"/>
      <c r="S12" s="13">
        <f>IF(A12="","",IF(C12="",N(S11),N(C12))+N(Q12))</f>
      </c>
      <c r="T12" s="13"/>
      <c r="U12" s="14" t="s">
        <v>42</v>
      </c>
      <c r="V12" s="14"/>
      <c r="W12" s="14"/>
      <c r="X12" s="14"/>
    </row>
    <row r="13" ht="15" customHeight="1" spans="1:24" x14ac:dyDescent="0.25">
      <c r="A13" s="9" t="s">
        <v>23</v>
      </c>
      <c r="B13" s="9"/>
      <c r="C13" s="10">
        <v>6330000</v>
      </c>
      <c r="D13" s="10"/>
      <c r="E13" s="10">
        <v>5600000</v>
      </c>
      <c r="F13" s="10"/>
      <c r="G13" s="10">
        <v>6200000</v>
      </c>
      <c r="H13" s="10"/>
      <c r="I13" s="10">
        <f>IF(AND(E13="",G13=""),"",N(E13)-N(G13))</f>
      </c>
      <c r="J13" s="10"/>
      <c r="K13" s="10"/>
      <c r="L13" s="10"/>
      <c r="M13" s="10"/>
      <c r="N13" s="10"/>
      <c r="O13" s="10">
        <v>200000</v>
      </c>
      <c r="P13" s="10"/>
      <c r="Q13" s="10">
        <f>IF(AND(E13="",K13="",M13="",G13="",O13=""),"",N(E13)+N(K13)+N(M13)-N(G13)-N(O13))</f>
      </c>
      <c r="R13" s="10"/>
      <c r="S13" s="10">
        <f>IF(A13="","",IF(C13="",N(S12),N(C13))+N(Q13))</f>
      </c>
      <c r="T13" s="10"/>
      <c r="U13" s="11" t="s">
        <v>43</v>
      </c>
      <c r="V13" s="11"/>
      <c r="W13" s="11"/>
      <c r="X13" s="11"/>
    </row>
    <row r="14" ht="15" customHeight="1" spans="1:24" x14ac:dyDescent="0.25">
      <c r="A14" s="12" t="s">
        <v>24</v>
      </c>
      <c r="B14" s="12"/>
      <c r="C14" s="13">
        <v>5530000</v>
      </c>
      <c r="D14" s="13"/>
      <c r="E14" s="13">
        <v>6300000</v>
      </c>
      <c r="F14" s="13"/>
      <c r="G14" s="13">
        <v>5950000</v>
      </c>
      <c r="H14" s="13"/>
      <c r="I14" s="13">
        <f>IF(AND(E14="",G14=""),"",N(E14)-N(G14))</f>
      </c>
      <c r="J14" s="13"/>
      <c r="K14" s="13"/>
      <c r="L14" s="13"/>
      <c r="M14" s="13"/>
      <c r="N14" s="13"/>
      <c r="O14" s="13">
        <v>200000</v>
      </c>
      <c r="P14" s="13"/>
      <c r="Q14" s="13">
        <f>IF(AND(E14="",K14="",M14="",G14="",O14=""),"",N(E14)+N(K14)+N(M14)-N(G14)-N(O14))</f>
      </c>
      <c r="R14" s="13"/>
      <c r="S14" s="13">
        <f>IF(A14="","",IF(C14="",N(S13),N(C14))+N(Q14))</f>
      </c>
      <c r="T14" s="13"/>
      <c r="U14" s="14" t="s">
        <v>4</v>
      </c>
      <c r="V14" s="14"/>
      <c r="W14" s="14"/>
      <c r="X14" s="14"/>
    </row>
    <row r="15" ht="15" customHeight="1" spans="1:24" x14ac:dyDescent="0.25">
      <c r="A15" s="9" t="s">
        <v>25</v>
      </c>
      <c r="B15" s="9"/>
      <c r="C15" s="10">
        <v>5680000</v>
      </c>
      <c r="D15" s="10"/>
      <c r="E15" s="10">
        <v>6500000</v>
      </c>
      <c r="F15" s="10"/>
      <c r="G15" s="10">
        <v>6100000</v>
      </c>
      <c r="H15" s="10"/>
      <c r="I15" s="10">
        <f>IF(AND(E15="",G15=""),"",N(E15)-N(G15))</f>
      </c>
      <c r="J15" s="10"/>
      <c r="K15" s="10"/>
      <c r="L15" s="10"/>
      <c r="M15" s="10"/>
      <c r="N15" s="10"/>
      <c r="O15" s="10">
        <v>200000</v>
      </c>
      <c r="P15" s="10"/>
      <c r="Q15" s="10">
        <f>IF(AND(E15="",K15="",M15="",G15="",O15=""),"",N(E15)+N(K15)+N(M15)-N(G15)-N(O15))</f>
      </c>
      <c r="R15" s="10"/>
      <c r="S15" s="10">
        <f>IF(A15="","",IF(C15="",N(S14),N(C15))+N(Q15))</f>
      </c>
      <c r="T15" s="10"/>
      <c r="U15" s="11" t="s">
        <v>4</v>
      </c>
      <c r="V15" s="11"/>
      <c r="W15" s="11"/>
      <c r="X15" s="11"/>
    </row>
    <row r="16" ht="15" customHeight="1" spans="1:24" x14ac:dyDescent="0.25">
      <c r="A16" s="12" t="s">
        <v>26</v>
      </c>
      <c r="B16" s="12"/>
      <c r="C16" s="13">
        <v>5880000</v>
      </c>
      <c r="D16" s="13"/>
      <c r="E16" s="13">
        <v>6200000</v>
      </c>
      <c r="F16" s="13"/>
      <c r="G16" s="13">
        <v>7400000</v>
      </c>
      <c r="H16" s="13"/>
      <c r="I16" s="13">
        <f>IF(AND(E16="",G16=""),"",N(E16)-N(G16))</f>
      </c>
      <c r="J16" s="13"/>
      <c r="K16" s="13">
        <v>-2800000</v>
      </c>
      <c r="L16" s="13"/>
      <c r="M16" s="13">
        <v>5000000</v>
      </c>
      <c r="N16" s="13"/>
      <c r="O16" s="13">
        <v>200000</v>
      </c>
      <c r="P16" s="13"/>
      <c r="Q16" s="13">
        <f>IF(AND(E16="",K16="",M16="",G16="",O16=""),"",N(E16)+N(K16)+N(M16)-N(G16)-N(O16))</f>
      </c>
      <c r="R16" s="13"/>
      <c r="S16" s="13">
        <f>IF(A16="","",IF(C16="",N(S15),N(C16))+N(Q16))</f>
      </c>
      <c r="T16" s="13"/>
      <c r="U16" s="14" t="s">
        <v>44</v>
      </c>
      <c r="V16" s="14"/>
      <c r="W16" s="14"/>
      <c r="X16" s="14"/>
    </row>
    <row r="17" ht="15" customHeight="1" spans="1:24" x14ac:dyDescent="0.25">
      <c r="A17" s="9" t="s">
        <v>27</v>
      </c>
      <c r="B17" s="9"/>
      <c r="C17" s="10">
        <v>6680000</v>
      </c>
      <c r="D17" s="10"/>
      <c r="E17" s="10">
        <v>9100000</v>
      </c>
      <c r="F17" s="10"/>
      <c r="G17" s="10">
        <v>7600000</v>
      </c>
      <c r="H17" s="10"/>
      <c r="I17" s="10">
        <f>IF(AND(E17="",G17=""),"",N(E17)-N(G17))</f>
      </c>
      <c r="J17" s="10"/>
      <c r="K17" s="10"/>
      <c r="L17" s="10"/>
      <c r="M17" s="10"/>
      <c r="N17" s="10"/>
      <c r="O17" s="10">
        <v>283000</v>
      </c>
      <c r="P17" s="10"/>
      <c r="Q17" s="10">
        <f>IF(AND(E17="",K17="",M17="",G17="",O17=""),"",N(E17)+N(K17)+N(M17)-N(G17)-N(O17))</f>
      </c>
      <c r="R17" s="10"/>
      <c r="S17" s="10">
        <f>IF(A17="","",IF(C17="",N(S16),N(C17))+N(Q17))</f>
      </c>
      <c r="T17" s="10"/>
      <c r="U17" s="11" t="s">
        <v>45</v>
      </c>
      <c r="V17" s="11"/>
      <c r="W17" s="11"/>
      <c r="X17" s="11"/>
    </row>
    <row r="18" ht="15" customHeight="1" spans="1:24" x14ac:dyDescent="0.25">
      <c r="A18" s="12" t="s">
        <v>28</v>
      </c>
      <c r="B18" s="12"/>
      <c r="C18" s="13">
        <v>7897000</v>
      </c>
      <c r="D18" s="13"/>
      <c r="E18" s="13">
        <v>7300000</v>
      </c>
      <c r="F18" s="13"/>
      <c r="G18" s="13">
        <v>6200000</v>
      </c>
      <c r="H18" s="13"/>
      <c r="I18" s="13">
        <f>IF(AND(E18="",G18=""),"",N(E18)-N(G18))</f>
      </c>
      <c r="J18" s="13"/>
      <c r="K18" s="13"/>
      <c r="L18" s="13"/>
      <c r="M18" s="13"/>
      <c r="N18" s="13"/>
      <c r="O18" s="13">
        <v>283000</v>
      </c>
      <c r="P18" s="13"/>
      <c r="Q18" s="13">
        <f>IF(AND(E18="",K18="",M18="",G18="",O18=""),"",N(E18)+N(K18)+N(M18)-N(G18)-N(O18))</f>
      </c>
      <c r="R18" s="13"/>
      <c r="S18" s="13">
        <f>IF(A18="","",IF(C18="",N(S17),N(C18))+N(Q18))</f>
      </c>
      <c r="T18" s="13"/>
      <c r="U18" s="14" t="s">
        <v>46</v>
      </c>
      <c r="V18" s="14"/>
      <c r="W18" s="14"/>
      <c r="X18" s="14"/>
    </row>
    <row r="19" ht="15" customHeight="1" spans="1:24" x14ac:dyDescent="0.25">
      <c r="A19" s="9" t="s">
        <v>29</v>
      </c>
      <c r="B19" s="9"/>
      <c r="C19" s="10">
        <v>8714000</v>
      </c>
      <c r="D19" s="10"/>
      <c r="E19" s="10">
        <v>5800000</v>
      </c>
      <c r="F19" s="10"/>
      <c r="G19" s="10">
        <v>6000000</v>
      </c>
      <c r="H19" s="10"/>
      <c r="I19" s="10">
        <f>IF(AND(E19="",G19=""),"",N(E19)-N(G19))</f>
      </c>
      <c r="J19" s="10"/>
      <c r="K19" s="10"/>
      <c r="L19" s="10"/>
      <c r="M19" s="10"/>
      <c r="N19" s="10"/>
      <c r="O19" s="10">
        <v>283000</v>
      </c>
      <c r="P19" s="10"/>
      <c r="Q19" s="10">
        <f>IF(AND(E19="",K19="",M19="",G19="",O19=""),"",N(E19)+N(K19)+N(M19)-N(G19)-N(O19))</f>
      </c>
      <c r="R19" s="10"/>
      <c r="S19" s="10">
        <f>IF(A19="","",IF(C19="",N(S18),N(C19))+N(Q19))</f>
      </c>
      <c r="T19" s="10"/>
      <c r="U19" s="11" t="s">
        <v>4</v>
      </c>
      <c r="V19" s="11"/>
      <c r="W19" s="11"/>
      <c r="X19" s="11"/>
    </row>
    <row r="20" ht="15" customHeight="1" spans="1:24" x14ac:dyDescent="0.25">
      <c r="A20" s="12" t="s">
        <v>30</v>
      </c>
      <c r="B20" s="12"/>
      <c r="C20" s="13">
        <v>8231000</v>
      </c>
      <c r="D20" s="13"/>
      <c r="E20" s="13">
        <v>6000000</v>
      </c>
      <c r="F20" s="13"/>
      <c r="G20" s="13">
        <v>6150000</v>
      </c>
      <c r="H20" s="13"/>
      <c r="I20" s="13">
        <f>IF(AND(E20="",G20=""),"",N(E20)-N(G20))</f>
      </c>
      <c r="J20" s="13"/>
      <c r="K20" s="13">
        <v>-180000</v>
      </c>
      <c r="L20" s="13"/>
      <c r="M20" s="13"/>
      <c r="N20" s="13"/>
      <c r="O20" s="13">
        <v>283000</v>
      </c>
      <c r="P20" s="13"/>
      <c r="Q20" s="13">
        <f>IF(AND(E20="",K20="",M20="",G20="",O20=""),"",N(E20)+N(K20)+N(M20)-N(G20)-N(O20))</f>
      </c>
      <c r="R20" s="13"/>
      <c r="S20" s="13">
        <f>IF(A20="","",IF(C20="",N(S19),N(C20))+N(Q20))</f>
      </c>
      <c r="T20" s="13"/>
      <c r="U20" s="14" t="s">
        <v>47</v>
      </c>
      <c r="V20" s="14"/>
      <c r="W20" s="14"/>
      <c r="X20" s="14"/>
    </row>
    <row r="21" ht="21" customHeight="1" spans="1:24" x14ac:dyDescent="0.25">
      <c r="A21" s="15" t="s">
        <v>31</v>
      </c>
      <c r="B21" s="15"/>
      <c r="C21" s="15"/>
      <c r="D21" s="15"/>
      <c r="E21" s="16">
        <f>SUM(E9:E20)</f>
      </c>
      <c r="F21" s="16"/>
      <c r="G21" s="16">
        <f>SUM(G9:G20)</f>
      </c>
      <c r="H21" s="16"/>
      <c r="I21" s="16">
        <f>SUM(I9:I20)</f>
      </c>
      <c r="J21" s="16"/>
      <c r="K21" s="16">
        <f>SUM(K9:K20)</f>
      </c>
      <c r="L21" s="16"/>
      <c r="M21" s="16">
        <f>SUM(M9:M20)</f>
      </c>
      <c r="N21" s="16"/>
      <c r="O21" s="16">
        <f>SUM(O9:O20)</f>
      </c>
      <c r="P21" s="16"/>
      <c r="Q21" s="16">
        <f>SUM(Q9:Q20)</f>
      </c>
      <c r="R21" s="16"/>
      <c r="S21" s="17"/>
      <c r="T21" s="17"/>
      <c r="U21" s="17"/>
      <c r="V21" s="17"/>
      <c r="W21" s="17"/>
      <c r="X21" s="17"/>
    </row>
    <row r="23" ht="37.2" customHeight="1" spans="1:24" x14ac:dyDescent="0.25">
      <c r="A23" s="18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ht="24.8" customHeight="1" spans="1:24" x14ac:dyDescent="0.25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ht="24.8" customHeight="1" spans="1:24" x14ac:dyDescent="0.25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x14ac:dyDescent="0.25">
      <c r="A26" s="19" t="s">
        <v>35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</sheetData>
  <mergeCells count="168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X8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X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X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X11"/>
    <mergeCell ref="A12:B12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X12"/>
    <mergeCell ref="A13:B13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X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X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X15"/>
    <mergeCell ref="A16:B16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X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X17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X18"/>
    <mergeCell ref="A19:B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X19"/>
    <mergeCell ref="A20:B20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X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X21"/>
    <mergeCell ref="A23:X23"/>
    <mergeCell ref="A24:X24"/>
    <mergeCell ref="A25:X25"/>
    <mergeCell ref="A26:X26"/>
  </mergeCell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0" t="s">
        <v>48</v>
      </c>
      <c r="C2" s="20"/>
      <c r="D2" s="20"/>
    </row>
    <row r="3" ht="30" customHeight="1" spans="2:4" x14ac:dyDescent="0.25">
      <c r="B3" s="21" t="s">
        <v>49</v>
      </c>
      <c r="C3" s="21"/>
      <c r="D3" s="21"/>
    </row>
    <row r="5" spans="2:4" x14ac:dyDescent="0.25">
      <c r="B5" s="22" t="s">
        <v>50</v>
      </c>
      <c r="C5" s="22" t="s">
        <v>51</v>
      </c>
      <c r="D5" s="22" t="s">
        <v>52</v>
      </c>
    </row>
    <row r="6" ht="22" customHeight="1" spans="2:4" x14ac:dyDescent="0.25">
      <c r="B6" s="23" t="s">
        <v>53</v>
      </c>
      <c r="C6" s="24" t="s">
        <v>4</v>
      </c>
      <c r="D6" s="25" t="s">
        <v>54</v>
      </c>
    </row>
    <row r="8" ht="24" customHeight="1" spans="2:4" x14ac:dyDescent="0.25">
      <c r="B8" s="26" t="s">
        <v>55</v>
      </c>
      <c r="C8" s="26"/>
      <c r="D8" s="26"/>
    </row>
    <row r="9" ht="18" customHeight="1" spans="2:4" x14ac:dyDescent="0.25">
      <c r="B9" s="27" t="s">
        <v>56</v>
      </c>
      <c r="C9" s="27"/>
      <c r="D9" s="27"/>
    </row>
    <row r="10" ht="18" customHeight="1" spans="2:4" x14ac:dyDescent="0.25">
      <c r="B10" s="27" t="s">
        <v>57</v>
      </c>
      <c r="C10" s="27"/>
      <c r="D10" s="27"/>
    </row>
    <row r="11" ht="18" customHeight="1" spans="2:4" x14ac:dyDescent="0.25">
      <c r="B11" s="27" t="s">
        <v>58</v>
      </c>
      <c r="C11" s="27"/>
      <c r="D11" s="27"/>
    </row>
    <row r="13" ht="24" customHeight="1" spans="2:4" x14ac:dyDescent="0.25">
      <c r="B13" s="26" t="s">
        <v>59</v>
      </c>
      <c r="C13" s="26"/>
      <c r="D13" s="26"/>
    </row>
    <row r="14" ht="18" customHeight="1" spans="2:4" x14ac:dyDescent="0.25">
      <c r="B14" s="27" t="s">
        <v>60</v>
      </c>
      <c r="C14" s="27"/>
      <c r="D14" s="27"/>
    </row>
    <row r="15" ht="18" customHeight="1" spans="2:4" x14ac:dyDescent="0.25">
      <c r="B15" s="27" t="s">
        <v>61</v>
      </c>
      <c r="C15" s="27"/>
      <c r="D15" s="27"/>
    </row>
    <row r="16" ht="18" customHeight="1" spans="2:4" x14ac:dyDescent="0.25">
      <c r="B16" s="27" t="s">
        <v>62</v>
      </c>
      <c r="C16" s="27"/>
      <c r="D16" s="27"/>
    </row>
    <row r="18" ht="24" customHeight="1" spans="2:4" x14ac:dyDescent="0.25">
      <c r="B18" s="26" t="s">
        <v>63</v>
      </c>
      <c r="C18" s="26"/>
      <c r="D18" s="26"/>
    </row>
    <row r="19" ht="18" customHeight="1" spans="2:4" x14ac:dyDescent="0.25">
      <c r="B19" s="27" t="s">
        <v>64</v>
      </c>
      <c r="C19" s="27"/>
      <c r="D19" s="27"/>
    </row>
    <row r="20" ht="18" customHeight="1" spans="2:4" x14ac:dyDescent="0.25">
      <c r="B20" s="27" t="s">
        <v>65</v>
      </c>
      <c r="C20" s="27"/>
      <c r="D20" s="27"/>
    </row>
    <row r="22" ht="24" customHeight="1" spans="2:4" x14ac:dyDescent="0.25">
      <c r="B22" s="26" t="s">
        <v>66</v>
      </c>
      <c r="C22" s="26"/>
      <c r="D22" s="26"/>
    </row>
    <row r="23" ht="18" customHeight="1" spans="2:4" x14ac:dyDescent="0.25">
      <c r="B23" s="27" t="s">
        <v>67</v>
      </c>
      <c r="C23" s="27"/>
      <c r="D23" s="27"/>
    </row>
    <row r="24" ht="18" customHeight="1" spans="2:4" x14ac:dyDescent="0.25">
      <c r="B24" s="27" t="s">
        <v>68</v>
      </c>
      <c r="C24" s="27"/>
      <c r="D24" s="27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資金繰り表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資金繰り表テンプレート 年間資金繰り表（12か月・3区分）</dc:title>
  <dc:subject/>
  <dc:description/>
  <cp:keywords/>
  <cp:category/>
  <cp:lastModifiedBy>Unknown</cp:lastModifiedBy>
  <dcterms:created xsi:type="dcterms:W3CDTF">2026-09-16T05:55:57Z</dcterms:created>
  <dcterms:modified xsi:type="dcterms:W3CDTF">2026-09-16T05:55:57Z</dcterms:modified>
</cp:coreProperties>
</file>