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<sst xmlns="http://schemas.openxmlformats.org/spreadsheetml/2006/main" count="119" uniqueCount="38">
  <si>
    <t>タ  イ  ム  カ  ー  ド</t>
  </si>
  <si>
    <t>出勤簿（打刻の記録）</t>
  </si>
  <si>
    <t>対象期間</t>
  </si>
  <si>
    <t/>
  </si>
  <si>
    <t>所属</t>
  </si>
  <si>
    <t>氏名</t>
  </si>
  <si>
    <t>カード番号</t>
  </si>
  <si>
    <t>日</t>
  </si>
  <si>
    <t>曜</t>
  </si>
  <si>
    <t>出勤</t>
  </si>
  <si>
    <t>休憩入</t>
  </si>
  <si>
    <t>休憩戻</t>
  </si>
  <si>
    <t>退勤</t>
  </si>
  <si>
    <t>実働時間</t>
  </si>
  <si>
    <t>残業</t>
  </si>
  <si>
    <t>備考</t>
  </si>
  <si>
    <t>木</t>
  </si>
  <si>
    <t>金</t>
  </si>
  <si>
    <t>土</t>
  </si>
  <si>
    <t>月</t>
  </si>
  <si>
    <t>火</t>
  </si>
  <si>
    <t>水</t>
  </si>
  <si>
    <t>合計</t>
  </si>
  <si>
    <t>実働時間＝退勤−出勤−（休憩戻−休憩入）。打刻は1分単位のまま記録し、日ごとに15分未満などを切り捨てないでください（厚生労働省）。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</si>
  <si>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</si>
  <si>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</si>
  <si>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</si>
  <si>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</si>
  <si>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</si>
  <si>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2026年10月1日〜10月31日</t>
  </si>
  <si>
    <t>営業部 第一課</t>
  </si>
  <si>
    <t>佐藤 花子</t>
  </si>
  <si>
    <t>No. 0457</t>
  </si>
  <si>
    <t>朝礼準備（上長指示）</t>
  </si>
  <si>
    <t>祝日</t>
  </si>
  <si>
    <t>休憩45分</t>
  </si>
  <si>
    <t>有給</t>
  </si>
  <si>
    <t>早退（通院）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</si>
</sst>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10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7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E3A5F"/>
      </top>
      <bottom style="thin">
        <color rgb="FF1E3A5F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 indent="1"/>
    </xf>
    <xf numFmtId="0" fontId="4" fillId="3" borderId="4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shrinkToFit="1" indent="1"/>
    </xf>
    <xf numFmtId="0" fontId="6" fillId="3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7" fillId="0" borderId="0" xfId="0" applyFont="1" applyAlignment="1">
      <alignment horizontal="left" vertical="top" wrapText="1"/>
    </xf>
    <xf numFmtId="0" fontId="8" fillId="3" borderId="6" xfId="0" applyFont="1" applyFill="1" applyBorder="1" applyAlignment="1">
      <alignment horizontal="center" vertical="center"/>
    </xf>
    <xf numFmtId="0" fontId="0" fillId="0" borderId="6" xfId="0" applyBorder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/>
      <c r="J7" s="7" t="s">
        <v>12</v>
      </c>
      <c r="K7" s="7"/>
      <c r="L7" s="7"/>
      <c r="M7" s="7" t="s">
        <v>13</v>
      </c>
      <c r="N7" s="7"/>
      <c r="O7" s="7"/>
      <c r="P7" s="7" t="s">
        <v>14</v>
      </c>
      <c r="Q7" s="7"/>
      <c r="R7" s="7"/>
      <c r="S7" s="7" t="s">
        <v>15</v>
      </c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10">
        <f>IF(OR(C8="",J8=""),"",ROUND((MOD(J8-C8,1)-IF(OR(E8="",G8=""),0,MOD(G8-E8,1)))*1440,0)/1440)</f>
      </c>
      <c r="N8" s="10"/>
      <c r="O8" s="10"/>
      <c r="P8" s="10">
        <f>IF(M8="","",MAX(0,M8-480/1440))</f>
      </c>
      <c r="Q8" s="10"/>
      <c r="R8" s="10"/>
      <c r="S8" s="11"/>
      <c r="T8" s="11"/>
      <c r="U8" s="11"/>
      <c r="V8" s="11"/>
      <c r="W8" s="11"/>
      <c r="X8" s="11"/>
    </row>
    <row r="9" ht="15" customHeight="1" spans="1:24" x14ac:dyDescent="0.25">
      <c r="A9" s="12">
        <v>2</v>
      </c>
      <c r="B9" s="12" t="s">
        <v>17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>
        <f>IF(OR(C9="",J9=""),"",ROUND((MOD(J9-C9,1)-IF(OR(E9="",G9=""),0,MOD(G9-E9,1)))*1440,0)/1440)</f>
      </c>
      <c r="N9" s="14"/>
      <c r="O9" s="14"/>
      <c r="P9" s="14">
        <f>IF(M9="","",MAX(0,M9-480/1440))</f>
      </c>
      <c r="Q9" s="14"/>
      <c r="R9" s="14"/>
      <c r="S9" s="15"/>
      <c r="T9" s="15"/>
      <c r="U9" s="15"/>
      <c r="V9" s="15"/>
      <c r="W9" s="15"/>
      <c r="X9" s="15"/>
    </row>
    <row r="10" ht="15" customHeight="1" spans="1:24" x14ac:dyDescent="0.25">
      <c r="A10" s="8">
        <v>3</v>
      </c>
      <c r="B10" s="8" t="s">
        <v>18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10">
        <f>IF(OR(C10="",J10=""),"",ROUND((MOD(J10-C10,1)-IF(OR(E10="",G10=""),0,MOD(G10-E10,1)))*1440,0)/1440)</f>
      </c>
      <c r="N10" s="10"/>
      <c r="O10" s="10"/>
      <c r="P10" s="10">
        <f>IF(M10="","",MAX(0,M10-480/1440))</f>
      </c>
      <c r="Q10" s="10"/>
      <c r="R10" s="10"/>
      <c r="S10" s="11"/>
      <c r="T10" s="11"/>
      <c r="U10" s="11"/>
      <c r="V10" s="11"/>
      <c r="W10" s="11"/>
      <c r="X10" s="11"/>
    </row>
    <row r="11" ht="15" customHeight="1" spans="1:24" x14ac:dyDescent="0.25">
      <c r="A11" s="12">
        <v>4</v>
      </c>
      <c r="B11" s="12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>
        <f>IF(OR(C11="",J11=""),"",ROUND((MOD(J11-C11,1)-IF(OR(E11="",G11=""),0,MOD(G11-E11,1)))*1440,0)/1440)</f>
      </c>
      <c r="N11" s="14"/>
      <c r="O11" s="14"/>
      <c r="P11" s="14">
        <f>IF(M11="","",MAX(0,M11-480/1440))</f>
      </c>
      <c r="Q11" s="14"/>
      <c r="R11" s="14"/>
      <c r="S11" s="15"/>
      <c r="T11" s="15"/>
      <c r="U11" s="15"/>
      <c r="V11" s="15"/>
      <c r="W11" s="15"/>
      <c r="X11" s="15"/>
    </row>
    <row r="12" ht="15" customHeight="1" spans="1:24" x14ac:dyDescent="0.25">
      <c r="A12" s="8">
        <v>5</v>
      </c>
      <c r="B12" s="8" t="s">
        <v>19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0">
        <f>IF(OR(C12="",J12=""),"",ROUND((MOD(J12-C12,1)-IF(OR(E12="",G12=""),0,MOD(G12-E12,1)))*1440,0)/1440)</f>
      </c>
      <c r="N12" s="10"/>
      <c r="O12" s="10"/>
      <c r="P12" s="10">
        <f>IF(M12="","",MAX(0,M12-480/1440))</f>
      </c>
      <c r="Q12" s="10"/>
      <c r="R12" s="10"/>
      <c r="S12" s="11"/>
      <c r="T12" s="11"/>
      <c r="U12" s="11"/>
      <c r="V12" s="11"/>
      <c r="W12" s="11"/>
      <c r="X12" s="11"/>
    </row>
    <row r="13" ht="15" customHeight="1" spans="1:24" x14ac:dyDescent="0.25">
      <c r="A13" s="12">
        <v>6</v>
      </c>
      <c r="B13" s="12" t="s">
        <v>20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>
        <f>IF(OR(C13="",J13=""),"",ROUND((MOD(J13-C13,1)-IF(OR(E13="",G13=""),0,MOD(G13-E13,1)))*1440,0)/1440)</f>
      </c>
      <c r="N13" s="14"/>
      <c r="O13" s="14"/>
      <c r="P13" s="14">
        <f>IF(M13="","",MAX(0,M13-480/1440))</f>
      </c>
      <c r="Q13" s="14"/>
      <c r="R13" s="14"/>
      <c r="S13" s="15"/>
      <c r="T13" s="15"/>
      <c r="U13" s="15"/>
      <c r="V13" s="15"/>
      <c r="W13" s="15"/>
      <c r="X13" s="15"/>
    </row>
    <row r="14" ht="15" customHeight="1" spans="1:24" x14ac:dyDescent="0.25">
      <c r="A14" s="8">
        <v>7</v>
      </c>
      <c r="B14" s="8" t="s">
        <v>21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>
        <f>IF(OR(C14="",J14=""),"",ROUND((MOD(J14-C14,1)-IF(OR(E14="",G14=""),0,MOD(G14-E14,1)))*1440,0)/1440)</f>
      </c>
      <c r="N14" s="10"/>
      <c r="O14" s="10"/>
      <c r="P14" s="10">
        <f>IF(M14="","",MAX(0,M14-480/1440))</f>
      </c>
      <c r="Q14" s="10"/>
      <c r="R14" s="10"/>
      <c r="S14" s="11"/>
      <c r="T14" s="11"/>
      <c r="U14" s="11"/>
      <c r="V14" s="11"/>
      <c r="W14" s="11"/>
      <c r="X14" s="11"/>
    </row>
    <row r="15" ht="15" customHeight="1" spans="1:24" x14ac:dyDescent="0.25">
      <c r="A15" s="12">
        <v>8</v>
      </c>
      <c r="B15" s="12" t="s">
        <v>16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>
        <f>IF(OR(C15="",J15=""),"",ROUND((MOD(J15-C15,1)-IF(OR(E15="",G15=""),0,MOD(G15-E15,1)))*1440,0)/1440)</f>
      </c>
      <c r="N15" s="14"/>
      <c r="O15" s="14"/>
      <c r="P15" s="14">
        <f>IF(M15="","",MAX(0,M15-480/1440))</f>
      </c>
      <c r="Q15" s="14"/>
      <c r="R15" s="14"/>
      <c r="S15" s="15"/>
      <c r="T15" s="15"/>
      <c r="U15" s="15"/>
      <c r="V15" s="15"/>
      <c r="W15" s="15"/>
      <c r="X15" s="15"/>
    </row>
    <row r="16" ht="15" customHeight="1" spans="1:24" x14ac:dyDescent="0.25">
      <c r="A16" s="8">
        <v>9</v>
      </c>
      <c r="B16" s="8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0">
        <f>IF(OR(C16="",J16=""),"",ROUND((MOD(J16-C16,1)-IF(OR(E16="",G16=""),0,MOD(G16-E16,1)))*1440,0)/1440)</f>
      </c>
      <c r="N16" s="10"/>
      <c r="O16" s="10"/>
      <c r="P16" s="10">
        <f>IF(M16="","",MAX(0,M16-480/1440))</f>
      </c>
      <c r="Q16" s="10"/>
      <c r="R16" s="10"/>
      <c r="S16" s="11"/>
      <c r="T16" s="11"/>
      <c r="U16" s="11"/>
      <c r="V16" s="11"/>
      <c r="W16" s="11"/>
      <c r="X16" s="11"/>
    </row>
    <row r="17" ht="15" customHeight="1" spans="1:24" x14ac:dyDescent="0.25">
      <c r="A17" s="12">
        <v>10</v>
      </c>
      <c r="B17" s="12" t="s">
        <v>18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>
        <f>IF(OR(C17="",J17=""),"",ROUND((MOD(J17-C17,1)-IF(OR(E17="",G17=""),0,MOD(G17-E17,1)))*1440,0)/1440)</f>
      </c>
      <c r="N17" s="14"/>
      <c r="O17" s="14"/>
      <c r="P17" s="14">
        <f>IF(M17="","",MAX(0,M17-480/1440))</f>
      </c>
      <c r="Q17" s="14"/>
      <c r="R17" s="14"/>
      <c r="S17" s="15"/>
      <c r="T17" s="15"/>
      <c r="U17" s="15"/>
      <c r="V17" s="15"/>
      <c r="W17" s="15"/>
      <c r="X17" s="15"/>
    </row>
    <row r="18" ht="15" customHeight="1" spans="1:24" x14ac:dyDescent="0.25">
      <c r="A18" s="8">
        <v>11</v>
      </c>
      <c r="B18" s="8" t="s">
        <v>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0">
        <f>IF(OR(C18="",J18=""),"",ROUND((MOD(J18-C18,1)-IF(OR(E18="",G18=""),0,MOD(G18-E18,1)))*1440,0)/1440)</f>
      </c>
      <c r="N18" s="10"/>
      <c r="O18" s="10"/>
      <c r="P18" s="10">
        <f>IF(M18="","",MAX(0,M18-480/1440))</f>
      </c>
      <c r="Q18" s="10"/>
      <c r="R18" s="10"/>
      <c r="S18" s="11"/>
      <c r="T18" s="11"/>
      <c r="U18" s="11"/>
      <c r="V18" s="11"/>
      <c r="W18" s="11"/>
      <c r="X18" s="11"/>
    </row>
    <row r="19" ht="15" customHeight="1" spans="1:24" x14ac:dyDescent="0.25">
      <c r="A19" s="12">
        <v>12</v>
      </c>
      <c r="B19" s="12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>
        <f>IF(OR(C19="",J19=""),"",ROUND((MOD(J19-C19,1)-IF(OR(E19="",G19=""),0,MOD(G19-E19,1)))*1440,0)/1440)</f>
      </c>
      <c r="N19" s="14"/>
      <c r="O19" s="14"/>
      <c r="P19" s="14">
        <f>IF(M19="","",MAX(0,M19-480/1440))</f>
      </c>
      <c r="Q19" s="14"/>
      <c r="R19" s="14"/>
      <c r="S19" s="15"/>
      <c r="T19" s="15"/>
      <c r="U19" s="15"/>
      <c r="V19" s="15"/>
      <c r="W19" s="15"/>
      <c r="X19" s="15"/>
    </row>
    <row r="20" ht="15" customHeight="1" spans="1:24" x14ac:dyDescent="0.25">
      <c r="A20" s="8">
        <v>13</v>
      </c>
      <c r="B20" s="8" t="s">
        <v>20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0">
        <f>IF(OR(C20="",J20=""),"",ROUND((MOD(J20-C20,1)-IF(OR(E20="",G20=""),0,MOD(G20-E20,1)))*1440,0)/1440)</f>
      </c>
      <c r="N20" s="10"/>
      <c r="O20" s="10"/>
      <c r="P20" s="10">
        <f>IF(M20="","",MAX(0,M20-480/1440))</f>
      </c>
      <c r="Q20" s="10"/>
      <c r="R20" s="10"/>
      <c r="S20" s="11"/>
      <c r="T20" s="11"/>
      <c r="U20" s="11"/>
      <c r="V20" s="11"/>
      <c r="W20" s="11"/>
      <c r="X20" s="11"/>
    </row>
    <row r="21" ht="15" customHeight="1" spans="1:24" x14ac:dyDescent="0.25">
      <c r="A21" s="12">
        <v>14</v>
      </c>
      <c r="B21" s="12" t="s">
        <v>21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>
        <f>IF(OR(C21="",J21=""),"",ROUND((MOD(J21-C21,1)-IF(OR(E21="",G21=""),0,MOD(G21-E21,1)))*1440,0)/1440)</f>
      </c>
      <c r="N21" s="14"/>
      <c r="O21" s="14"/>
      <c r="P21" s="14">
        <f>IF(M21="","",MAX(0,M21-480/1440))</f>
      </c>
      <c r="Q21" s="14"/>
      <c r="R21" s="14"/>
      <c r="S21" s="15"/>
      <c r="T21" s="15"/>
      <c r="U21" s="15"/>
      <c r="V21" s="15"/>
      <c r="W21" s="15"/>
      <c r="X21" s="15"/>
    </row>
    <row r="22" ht="15" customHeight="1" spans="1:24" x14ac:dyDescent="0.25">
      <c r="A22" s="8">
        <v>15</v>
      </c>
      <c r="B22" s="8" t="s">
        <v>16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10">
        <f>IF(OR(C22="",J22=""),"",ROUND((MOD(J22-C22,1)-IF(OR(E22="",G22=""),0,MOD(G22-E22,1)))*1440,0)/1440)</f>
      </c>
      <c r="N22" s="10"/>
      <c r="O22" s="10"/>
      <c r="P22" s="10">
        <f>IF(M22="","",MAX(0,M22-480/1440))</f>
      </c>
      <c r="Q22" s="10"/>
      <c r="R22" s="10"/>
      <c r="S22" s="11"/>
      <c r="T22" s="11"/>
      <c r="U22" s="11"/>
      <c r="V22" s="11"/>
      <c r="W22" s="11"/>
      <c r="X22" s="11"/>
    </row>
    <row r="23" ht="15" customHeight="1" spans="1:24" x14ac:dyDescent="0.25">
      <c r="A23" s="12">
        <v>16</v>
      </c>
      <c r="B23" s="12" t="s">
        <v>17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>
        <f>IF(OR(C23="",J23=""),"",ROUND((MOD(J23-C23,1)-IF(OR(E23="",G23=""),0,MOD(G23-E23,1)))*1440,0)/1440)</f>
      </c>
      <c r="N23" s="14"/>
      <c r="O23" s="14"/>
      <c r="P23" s="14">
        <f>IF(M23="","",MAX(0,M23-480/1440))</f>
      </c>
      <c r="Q23" s="14"/>
      <c r="R23" s="14"/>
      <c r="S23" s="15"/>
      <c r="T23" s="15"/>
      <c r="U23" s="15"/>
      <c r="V23" s="15"/>
      <c r="W23" s="15"/>
      <c r="X23" s="15"/>
    </row>
    <row r="24" ht="15" customHeight="1" spans="1:24" x14ac:dyDescent="0.25">
      <c r="A24" s="8">
        <v>17</v>
      </c>
      <c r="B24" s="8" t="s">
        <v>18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10">
        <f>IF(OR(C24="",J24=""),"",ROUND((MOD(J24-C24,1)-IF(OR(E24="",G24=""),0,MOD(G24-E24,1)))*1440,0)/1440)</f>
      </c>
      <c r="N24" s="10"/>
      <c r="O24" s="10"/>
      <c r="P24" s="10">
        <f>IF(M24="","",MAX(0,M24-480/1440))</f>
      </c>
      <c r="Q24" s="10"/>
      <c r="R24" s="10"/>
      <c r="S24" s="11"/>
      <c r="T24" s="11"/>
      <c r="U24" s="11"/>
      <c r="V24" s="11"/>
      <c r="W24" s="11"/>
      <c r="X24" s="11"/>
    </row>
    <row r="25" ht="15" customHeight="1" spans="1:24" x14ac:dyDescent="0.25">
      <c r="A25" s="12">
        <v>18</v>
      </c>
      <c r="B25" s="12" t="s">
        <v>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>
        <f>IF(OR(C25="",J25=""),"",ROUND((MOD(J25-C25,1)-IF(OR(E25="",G25=""),0,MOD(G25-E25,1)))*1440,0)/1440)</f>
      </c>
      <c r="N25" s="14"/>
      <c r="O25" s="14"/>
      <c r="P25" s="14">
        <f>IF(M25="","",MAX(0,M25-480/1440))</f>
      </c>
      <c r="Q25" s="14"/>
      <c r="R25" s="14"/>
      <c r="S25" s="15"/>
      <c r="T25" s="15"/>
      <c r="U25" s="15"/>
      <c r="V25" s="15"/>
      <c r="W25" s="15"/>
      <c r="X25" s="15"/>
    </row>
    <row r="26" ht="15" customHeight="1" spans="1:24" x14ac:dyDescent="0.25">
      <c r="A26" s="8">
        <v>19</v>
      </c>
      <c r="B26" s="8" t="s">
        <v>19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10">
        <f>IF(OR(C26="",J26=""),"",ROUND((MOD(J26-C26,1)-IF(OR(E26="",G26=""),0,MOD(G26-E26,1)))*1440,0)/1440)</f>
      </c>
      <c r="N26" s="10"/>
      <c r="O26" s="10"/>
      <c r="P26" s="10">
        <f>IF(M26="","",MAX(0,M26-480/1440))</f>
      </c>
      <c r="Q26" s="10"/>
      <c r="R26" s="10"/>
      <c r="S26" s="11"/>
      <c r="T26" s="11"/>
      <c r="U26" s="11"/>
      <c r="V26" s="11"/>
      <c r="W26" s="11"/>
      <c r="X26" s="11"/>
    </row>
    <row r="27" ht="15" customHeight="1" spans="1:24" x14ac:dyDescent="0.25">
      <c r="A27" s="12">
        <v>20</v>
      </c>
      <c r="B27" s="12" t="s">
        <v>20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>
        <f>IF(OR(C27="",J27=""),"",ROUND((MOD(J27-C27,1)-IF(OR(E27="",G27=""),0,MOD(G27-E27,1)))*1440,0)/1440)</f>
      </c>
      <c r="N27" s="14"/>
      <c r="O27" s="14"/>
      <c r="P27" s="14">
        <f>IF(M27="","",MAX(0,M27-480/1440))</f>
      </c>
      <c r="Q27" s="14"/>
      <c r="R27" s="14"/>
      <c r="S27" s="15"/>
      <c r="T27" s="15"/>
      <c r="U27" s="15"/>
      <c r="V27" s="15"/>
      <c r="W27" s="15"/>
      <c r="X27" s="15"/>
    </row>
    <row r="28" ht="15" customHeight="1" spans="1:24" x14ac:dyDescent="0.25">
      <c r="A28" s="8">
        <v>21</v>
      </c>
      <c r="B28" s="8" t="s">
        <v>21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10">
        <f>IF(OR(C28="",J28=""),"",ROUND((MOD(J28-C28,1)-IF(OR(E28="",G28=""),0,MOD(G28-E28,1)))*1440,0)/1440)</f>
      </c>
      <c r="N28" s="10"/>
      <c r="O28" s="10"/>
      <c r="P28" s="10">
        <f>IF(M28="","",MAX(0,M28-480/1440))</f>
      </c>
      <c r="Q28" s="10"/>
      <c r="R28" s="10"/>
      <c r="S28" s="11"/>
      <c r="T28" s="11"/>
      <c r="U28" s="11"/>
      <c r="V28" s="11"/>
      <c r="W28" s="11"/>
      <c r="X28" s="11"/>
    </row>
    <row r="29" ht="15" customHeight="1" spans="1:24" x14ac:dyDescent="0.25">
      <c r="A29" s="12">
        <v>22</v>
      </c>
      <c r="B29" s="12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>
        <f>IF(OR(C29="",J29=""),"",ROUND((MOD(J29-C29,1)-IF(OR(E29="",G29=""),0,MOD(G29-E29,1)))*1440,0)/1440)</f>
      </c>
      <c r="N29" s="14"/>
      <c r="O29" s="14"/>
      <c r="P29" s="14">
        <f>IF(M29="","",MAX(0,M29-480/1440))</f>
      </c>
      <c r="Q29" s="14"/>
      <c r="R29" s="14"/>
      <c r="S29" s="15"/>
      <c r="T29" s="15"/>
      <c r="U29" s="15"/>
      <c r="V29" s="15"/>
      <c r="W29" s="15"/>
      <c r="X29" s="15"/>
    </row>
    <row r="30" ht="15" customHeight="1" spans="1:24" x14ac:dyDescent="0.25">
      <c r="A30" s="8">
        <v>23</v>
      </c>
      <c r="B30" s="8" t="s">
        <v>17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10">
        <f>IF(OR(C30="",J30=""),"",ROUND((MOD(J30-C30,1)-IF(OR(E30="",G30=""),0,MOD(G30-E30,1)))*1440,0)/1440)</f>
      </c>
      <c r="N30" s="10"/>
      <c r="O30" s="10"/>
      <c r="P30" s="10">
        <f>IF(M30="","",MAX(0,M30-480/1440))</f>
      </c>
      <c r="Q30" s="10"/>
      <c r="R30" s="10"/>
      <c r="S30" s="11"/>
      <c r="T30" s="11"/>
      <c r="U30" s="11"/>
      <c r="V30" s="11"/>
      <c r="W30" s="11"/>
      <c r="X30" s="11"/>
    </row>
    <row r="31" ht="15" customHeight="1" spans="1:24" x14ac:dyDescent="0.25">
      <c r="A31" s="12">
        <v>24</v>
      </c>
      <c r="B31" s="12" t="s">
        <v>18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>
        <f>IF(OR(C31="",J31=""),"",ROUND((MOD(J31-C31,1)-IF(OR(E31="",G31=""),0,MOD(G31-E31,1)))*1440,0)/1440)</f>
      </c>
      <c r="N31" s="14"/>
      <c r="O31" s="14"/>
      <c r="P31" s="14">
        <f>IF(M31="","",MAX(0,M31-480/1440))</f>
      </c>
      <c r="Q31" s="14"/>
      <c r="R31" s="14"/>
      <c r="S31" s="15"/>
      <c r="T31" s="15"/>
      <c r="U31" s="15"/>
      <c r="V31" s="15"/>
      <c r="W31" s="15"/>
      <c r="X31" s="15"/>
    </row>
    <row r="32" ht="15" customHeight="1" spans="1:24" x14ac:dyDescent="0.25">
      <c r="A32" s="8">
        <v>25</v>
      </c>
      <c r="B32" s="8" t="s">
        <v>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10">
        <f>IF(OR(C32="",J32=""),"",ROUND((MOD(J32-C32,1)-IF(OR(E32="",G32=""),0,MOD(G32-E32,1)))*1440,0)/1440)</f>
      </c>
      <c r="N32" s="10"/>
      <c r="O32" s="10"/>
      <c r="P32" s="10">
        <f>IF(M32="","",MAX(0,M32-480/1440))</f>
      </c>
      <c r="Q32" s="10"/>
      <c r="R32" s="10"/>
      <c r="S32" s="11"/>
      <c r="T32" s="11"/>
      <c r="U32" s="11"/>
      <c r="V32" s="11"/>
      <c r="W32" s="11"/>
      <c r="X32" s="11"/>
    </row>
    <row r="33" ht="15" customHeight="1" spans="1:24" x14ac:dyDescent="0.25">
      <c r="A33" s="12">
        <v>26</v>
      </c>
      <c r="B33" s="12" t="s">
        <v>19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>
        <f>IF(OR(C33="",J33=""),"",ROUND((MOD(J33-C33,1)-IF(OR(E33="",G33=""),0,MOD(G33-E33,1)))*1440,0)/1440)</f>
      </c>
      <c r="N33" s="14"/>
      <c r="O33" s="14"/>
      <c r="P33" s="14">
        <f>IF(M33="","",MAX(0,M33-480/1440))</f>
      </c>
      <c r="Q33" s="14"/>
      <c r="R33" s="14"/>
      <c r="S33" s="15"/>
      <c r="T33" s="15"/>
      <c r="U33" s="15"/>
      <c r="V33" s="15"/>
      <c r="W33" s="15"/>
      <c r="X33" s="15"/>
    </row>
    <row r="34" ht="15" customHeight="1" spans="1:24" x14ac:dyDescent="0.25">
      <c r="A34" s="8">
        <v>27</v>
      </c>
      <c r="B34" s="8" t="s">
        <v>20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10">
        <f>IF(OR(C34="",J34=""),"",ROUND((MOD(J34-C34,1)-IF(OR(E34="",G34=""),0,MOD(G34-E34,1)))*1440,0)/1440)</f>
      </c>
      <c r="N34" s="10"/>
      <c r="O34" s="10"/>
      <c r="P34" s="10">
        <f>IF(M34="","",MAX(0,M34-480/1440))</f>
      </c>
      <c r="Q34" s="10"/>
      <c r="R34" s="10"/>
      <c r="S34" s="11"/>
      <c r="T34" s="11"/>
      <c r="U34" s="11"/>
      <c r="V34" s="11"/>
      <c r="W34" s="11"/>
      <c r="X34" s="11"/>
    </row>
    <row r="35" ht="15" customHeight="1" spans="1:24" x14ac:dyDescent="0.25">
      <c r="A35" s="12">
        <v>28</v>
      </c>
      <c r="B35" s="12" t="s">
        <v>21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>
        <f>IF(OR(C35="",J35=""),"",ROUND((MOD(J35-C35,1)-IF(OR(E35="",G35=""),0,MOD(G35-E35,1)))*1440,0)/1440)</f>
      </c>
      <c r="N35" s="14"/>
      <c r="O35" s="14"/>
      <c r="P35" s="14">
        <f>IF(M35="","",MAX(0,M35-480/1440))</f>
      </c>
      <c r="Q35" s="14"/>
      <c r="R35" s="14"/>
      <c r="S35" s="15"/>
      <c r="T35" s="15"/>
      <c r="U35" s="15"/>
      <c r="V35" s="15"/>
      <c r="W35" s="15"/>
      <c r="X35" s="15"/>
    </row>
    <row r="36" ht="15" customHeight="1" spans="1:24" x14ac:dyDescent="0.25">
      <c r="A36" s="8">
        <v>29</v>
      </c>
      <c r="B36" s="8" t="s">
        <v>16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10">
        <f>IF(OR(C36="",J36=""),"",ROUND((MOD(J36-C36,1)-IF(OR(E36="",G36=""),0,MOD(G36-E36,1)))*1440,0)/1440)</f>
      </c>
      <c r="N36" s="10"/>
      <c r="O36" s="10"/>
      <c r="P36" s="10">
        <f>IF(M36="","",MAX(0,M36-480/1440))</f>
      </c>
      <c r="Q36" s="10"/>
      <c r="R36" s="10"/>
      <c r="S36" s="11"/>
      <c r="T36" s="11"/>
      <c r="U36" s="11"/>
      <c r="V36" s="11"/>
      <c r="W36" s="11"/>
      <c r="X36" s="11"/>
    </row>
    <row r="37" ht="15" customHeight="1" spans="1:24" x14ac:dyDescent="0.25">
      <c r="A37" s="12">
        <v>30</v>
      </c>
      <c r="B37" s="12" t="s">
        <v>17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>
        <f>IF(OR(C37="",J37=""),"",ROUND((MOD(J37-C37,1)-IF(OR(E37="",G37=""),0,MOD(G37-E37,1)))*1440,0)/1440)</f>
      </c>
      <c r="N37" s="14"/>
      <c r="O37" s="14"/>
      <c r="P37" s="14">
        <f>IF(M37="","",MAX(0,M37-480/1440))</f>
      </c>
      <c r="Q37" s="14"/>
      <c r="R37" s="14"/>
      <c r="S37" s="15"/>
      <c r="T37" s="15"/>
      <c r="U37" s="15"/>
      <c r="V37" s="15"/>
      <c r="W37" s="15"/>
      <c r="X37" s="15"/>
    </row>
    <row r="38" ht="15" customHeight="1" spans="1:24" x14ac:dyDescent="0.25">
      <c r="A38" s="8">
        <v>31</v>
      </c>
      <c r="B38" s="8" t="s">
        <v>18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10">
        <f>IF(OR(C38="",J38=""),"",ROUND((MOD(J38-C38,1)-IF(OR(E38="",G38=""),0,MOD(G38-E38,1)))*1440,0)/1440)</f>
      </c>
      <c r="N38" s="10"/>
      <c r="O38" s="10"/>
      <c r="P38" s="10">
        <f>IF(M38="","",MAX(0,M38-480/1440))</f>
      </c>
      <c r="Q38" s="10"/>
      <c r="R38" s="10"/>
      <c r="S38" s="11"/>
      <c r="T38" s="11"/>
      <c r="U38" s="11"/>
      <c r="V38" s="11"/>
      <c r="W38" s="11"/>
      <c r="X38" s="11"/>
    </row>
    <row r="39" ht="21" customHeight="1" spans="1:24" x14ac:dyDescent="0.25">
      <c r="A39" s="16" t="s">
        <v>22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f>SUM(M8:M38)</f>
      </c>
      <c r="N39" s="17"/>
      <c r="O39" s="17"/>
      <c r="P39" s="17">
        <f>SUM(P8:P38)</f>
      </c>
      <c r="Q39" s="17"/>
      <c r="R39" s="17"/>
      <c r="S39" s="18"/>
      <c r="T39" s="18"/>
      <c r="U39" s="18"/>
      <c r="V39" s="18"/>
      <c r="W39" s="18"/>
      <c r="X39" s="18"/>
    </row>
    <row r="41" ht="24.8" customHeight="1" spans="1:24" x14ac:dyDescent="0.25">
      <c r="A41" s="19" t="s">
        <v>23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ht="24.8" customHeight="1" spans="1:24" x14ac:dyDescent="0.25">
      <c r="A42" s="19" t="s">
        <v>24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ht="16" customHeight="1" spans="16:24" x14ac:dyDescent="0.25">
      <c r="P43" s="20" t="s">
        <v>25</v>
      </c>
      <c r="Q43" s="20"/>
      <c r="R43" s="20"/>
      <c r="S43" s="20" t="s">
        <v>26</v>
      </c>
      <c r="T43" s="20"/>
      <c r="U43" s="20"/>
      <c r="V43" s="20" t="s">
        <v>27</v>
      </c>
      <c r="W43" s="20"/>
      <c r="X43" s="20"/>
    </row>
    <row r="44" ht="44" customHeight="1" spans="16:24" x14ac:dyDescent="0.25">
      <c r="P44" s="21"/>
      <c r="Q44" s="21"/>
      <c r="R44" s="21"/>
      <c r="S44" s="21"/>
      <c r="T44" s="21"/>
      <c r="U44" s="21"/>
      <c r="V44" s="21"/>
      <c r="W44" s="21"/>
      <c r="X44" s="21"/>
    </row>
    <row r="46" spans="1:24" x14ac:dyDescent="0.25">
      <c r="A46" s="22" t="s">
        <v>28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</sheetData>
  <mergeCells count="24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I7"/>
    <mergeCell ref="J7:L7"/>
    <mergeCell ref="M7:O7"/>
    <mergeCell ref="P7:R7"/>
    <mergeCell ref="S7:X7"/>
    <mergeCell ref="C8:D8"/>
    <mergeCell ref="E8:F8"/>
    <mergeCell ref="G8:I8"/>
    <mergeCell ref="J8:L8"/>
    <mergeCell ref="M8:O8"/>
    <mergeCell ref="P8:R8"/>
    <mergeCell ref="S8:X8"/>
    <mergeCell ref="C9:D9"/>
    <mergeCell ref="E9:F9"/>
    <mergeCell ref="G9:I9"/>
    <mergeCell ref="J9:L9"/>
    <mergeCell ref="M9:O9"/>
    <mergeCell ref="P9:R9"/>
    <mergeCell ref="S9:X9"/>
    <mergeCell ref="C10:D10"/>
    <mergeCell ref="E10:F10"/>
    <mergeCell ref="G10:I10"/>
    <mergeCell ref="J10:L10"/>
    <mergeCell ref="M10:O10"/>
    <mergeCell ref="P10:R10"/>
    <mergeCell ref="S10:X10"/>
    <mergeCell ref="C11:D11"/>
    <mergeCell ref="E11:F11"/>
    <mergeCell ref="G11:I11"/>
    <mergeCell ref="J11:L11"/>
    <mergeCell ref="M11:O11"/>
    <mergeCell ref="P11:R11"/>
    <mergeCell ref="S11:X11"/>
    <mergeCell ref="C12:D12"/>
    <mergeCell ref="E12:F12"/>
    <mergeCell ref="G12:I12"/>
    <mergeCell ref="J12:L12"/>
    <mergeCell ref="M12:O12"/>
    <mergeCell ref="P12:R12"/>
    <mergeCell ref="S12:X12"/>
    <mergeCell ref="C13:D13"/>
    <mergeCell ref="E13:F13"/>
    <mergeCell ref="G13:I13"/>
    <mergeCell ref="J13:L13"/>
    <mergeCell ref="M13:O13"/>
    <mergeCell ref="P13:R13"/>
    <mergeCell ref="S13:X13"/>
    <mergeCell ref="C14:D14"/>
    <mergeCell ref="E14:F14"/>
    <mergeCell ref="G14:I14"/>
    <mergeCell ref="J14:L14"/>
    <mergeCell ref="M14:O14"/>
    <mergeCell ref="P14:R14"/>
    <mergeCell ref="S14:X14"/>
    <mergeCell ref="C15:D15"/>
    <mergeCell ref="E15:F15"/>
    <mergeCell ref="G15:I15"/>
    <mergeCell ref="J15:L15"/>
    <mergeCell ref="M15:O15"/>
    <mergeCell ref="P15:R15"/>
    <mergeCell ref="S15:X15"/>
    <mergeCell ref="C16:D16"/>
    <mergeCell ref="E16:F16"/>
    <mergeCell ref="G16:I16"/>
    <mergeCell ref="J16:L16"/>
    <mergeCell ref="M16:O16"/>
    <mergeCell ref="P16:R16"/>
    <mergeCell ref="S16:X16"/>
    <mergeCell ref="C17:D17"/>
    <mergeCell ref="E17:F17"/>
    <mergeCell ref="G17:I17"/>
    <mergeCell ref="J17:L17"/>
    <mergeCell ref="M17:O17"/>
    <mergeCell ref="P17:R17"/>
    <mergeCell ref="S17:X17"/>
    <mergeCell ref="C18:D18"/>
    <mergeCell ref="E18:F18"/>
    <mergeCell ref="G18:I18"/>
    <mergeCell ref="J18:L18"/>
    <mergeCell ref="M18:O18"/>
    <mergeCell ref="P18:R18"/>
    <mergeCell ref="S18:X18"/>
    <mergeCell ref="C19:D19"/>
    <mergeCell ref="E19:F19"/>
    <mergeCell ref="G19:I19"/>
    <mergeCell ref="J19:L19"/>
    <mergeCell ref="M19:O19"/>
    <mergeCell ref="P19:R19"/>
    <mergeCell ref="S19:X19"/>
    <mergeCell ref="C20:D20"/>
    <mergeCell ref="E20:F20"/>
    <mergeCell ref="G20:I20"/>
    <mergeCell ref="J20:L20"/>
    <mergeCell ref="M20:O20"/>
    <mergeCell ref="P20:R20"/>
    <mergeCell ref="S20:X20"/>
    <mergeCell ref="C21:D21"/>
    <mergeCell ref="E21:F21"/>
    <mergeCell ref="G21:I21"/>
    <mergeCell ref="J21:L21"/>
    <mergeCell ref="M21:O21"/>
    <mergeCell ref="P21:R21"/>
    <mergeCell ref="S21:X21"/>
    <mergeCell ref="C22:D22"/>
    <mergeCell ref="E22:F22"/>
    <mergeCell ref="G22:I22"/>
    <mergeCell ref="J22:L22"/>
    <mergeCell ref="M22:O22"/>
    <mergeCell ref="P22:R22"/>
    <mergeCell ref="S22:X22"/>
    <mergeCell ref="C23:D23"/>
    <mergeCell ref="E23:F23"/>
    <mergeCell ref="G23:I23"/>
    <mergeCell ref="J23:L23"/>
    <mergeCell ref="M23:O23"/>
    <mergeCell ref="P23:R23"/>
    <mergeCell ref="S23:X23"/>
    <mergeCell ref="C24:D24"/>
    <mergeCell ref="E24:F24"/>
    <mergeCell ref="G24:I24"/>
    <mergeCell ref="J24:L24"/>
    <mergeCell ref="M24:O24"/>
    <mergeCell ref="P24:R24"/>
    <mergeCell ref="S24:X24"/>
    <mergeCell ref="C25:D25"/>
    <mergeCell ref="E25:F25"/>
    <mergeCell ref="G25:I25"/>
    <mergeCell ref="J25:L25"/>
    <mergeCell ref="M25:O25"/>
    <mergeCell ref="P25:R25"/>
    <mergeCell ref="S25:X25"/>
    <mergeCell ref="C26:D26"/>
    <mergeCell ref="E26:F26"/>
    <mergeCell ref="G26:I26"/>
    <mergeCell ref="J26:L26"/>
    <mergeCell ref="M26:O26"/>
    <mergeCell ref="P26:R26"/>
    <mergeCell ref="S26:X26"/>
    <mergeCell ref="C27:D27"/>
    <mergeCell ref="E27:F27"/>
    <mergeCell ref="G27:I27"/>
    <mergeCell ref="J27:L27"/>
    <mergeCell ref="M27:O27"/>
    <mergeCell ref="P27:R27"/>
    <mergeCell ref="S27:X27"/>
    <mergeCell ref="C28:D28"/>
    <mergeCell ref="E28:F28"/>
    <mergeCell ref="G28:I28"/>
    <mergeCell ref="J28:L28"/>
    <mergeCell ref="M28:O28"/>
    <mergeCell ref="P28:R28"/>
    <mergeCell ref="S28:X28"/>
    <mergeCell ref="C29:D29"/>
    <mergeCell ref="E29:F29"/>
    <mergeCell ref="G29:I29"/>
    <mergeCell ref="J29:L29"/>
    <mergeCell ref="M29:O29"/>
    <mergeCell ref="P29:R29"/>
    <mergeCell ref="S29:X29"/>
    <mergeCell ref="C30:D30"/>
    <mergeCell ref="E30:F30"/>
    <mergeCell ref="G30:I30"/>
    <mergeCell ref="J30:L30"/>
    <mergeCell ref="M30:O30"/>
    <mergeCell ref="P30:R30"/>
    <mergeCell ref="S30:X30"/>
    <mergeCell ref="C31:D31"/>
    <mergeCell ref="E31:F31"/>
    <mergeCell ref="G31:I31"/>
    <mergeCell ref="J31:L31"/>
    <mergeCell ref="M31:O31"/>
    <mergeCell ref="P31:R31"/>
    <mergeCell ref="S31:X31"/>
    <mergeCell ref="C32:D32"/>
    <mergeCell ref="E32:F32"/>
    <mergeCell ref="G32:I32"/>
    <mergeCell ref="J32:L32"/>
    <mergeCell ref="M32:O32"/>
    <mergeCell ref="P32:R32"/>
    <mergeCell ref="S32:X32"/>
    <mergeCell ref="C33:D33"/>
    <mergeCell ref="E33:F33"/>
    <mergeCell ref="G33:I33"/>
    <mergeCell ref="J33:L33"/>
    <mergeCell ref="M33:O33"/>
    <mergeCell ref="P33:R33"/>
    <mergeCell ref="S33:X33"/>
    <mergeCell ref="C34:D34"/>
    <mergeCell ref="E34:F34"/>
    <mergeCell ref="G34:I34"/>
    <mergeCell ref="J34:L34"/>
    <mergeCell ref="M34:O34"/>
    <mergeCell ref="P34:R34"/>
    <mergeCell ref="S34:X34"/>
    <mergeCell ref="C35:D35"/>
    <mergeCell ref="E35:F35"/>
    <mergeCell ref="G35:I35"/>
    <mergeCell ref="J35:L35"/>
    <mergeCell ref="M35:O35"/>
    <mergeCell ref="P35:R35"/>
    <mergeCell ref="S35:X35"/>
    <mergeCell ref="C36:D36"/>
    <mergeCell ref="E36:F36"/>
    <mergeCell ref="G36:I36"/>
    <mergeCell ref="J36:L36"/>
    <mergeCell ref="M36:O36"/>
    <mergeCell ref="P36:R36"/>
    <mergeCell ref="S36:X36"/>
    <mergeCell ref="C37:D37"/>
    <mergeCell ref="E37:F37"/>
    <mergeCell ref="G37:I37"/>
    <mergeCell ref="J37:L37"/>
    <mergeCell ref="M37:O37"/>
    <mergeCell ref="P37:R37"/>
    <mergeCell ref="S37:X37"/>
    <mergeCell ref="C38:D38"/>
    <mergeCell ref="E38:F38"/>
    <mergeCell ref="G38:I38"/>
    <mergeCell ref="J38:L38"/>
    <mergeCell ref="M38:O38"/>
    <mergeCell ref="P38:R38"/>
    <mergeCell ref="S38:X38"/>
    <mergeCell ref="A39:L39"/>
    <mergeCell ref="M39:O39"/>
    <mergeCell ref="P39:R39"/>
    <mergeCell ref="S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3" t="s">
        <v>29</v>
      </c>
      <c r="F4" s="23"/>
      <c r="G4" s="23"/>
      <c r="H4" s="23"/>
      <c r="I4" s="23"/>
      <c r="J4" s="23"/>
      <c r="K4" s="23"/>
      <c r="L4" s="23"/>
      <c r="M4" s="3" t="s">
        <v>4</v>
      </c>
      <c r="N4" s="3"/>
      <c r="O4" s="3"/>
      <c r="P4" s="3"/>
      <c r="Q4" s="4" t="s">
        <v>30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31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32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/>
      <c r="J7" s="7" t="s">
        <v>12</v>
      </c>
      <c r="K7" s="7"/>
      <c r="L7" s="7"/>
      <c r="M7" s="7" t="s">
        <v>13</v>
      </c>
      <c r="N7" s="7"/>
      <c r="O7" s="7"/>
      <c r="P7" s="7" t="s">
        <v>14</v>
      </c>
      <c r="Q7" s="7"/>
      <c r="R7" s="7"/>
      <c r="S7" s="7" t="s">
        <v>15</v>
      </c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16</v>
      </c>
      <c r="C8" s="9">
        <v>0.375</v>
      </c>
      <c r="D8" s="9"/>
      <c r="E8" s="9">
        <v>0.5</v>
      </c>
      <c r="F8" s="9"/>
      <c r="G8" s="9">
        <v>0.5416666666666666</v>
      </c>
      <c r="H8" s="9"/>
      <c r="I8" s="9"/>
      <c r="J8" s="9">
        <v>0.75</v>
      </c>
      <c r="K8" s="9"/>
      <c r="L8" s="9"/>
      <c r="M8" s="10">
        <f>IF(OR(C8="",J8=""),"",ROUND((MOD(J8-C8,1)-IF(OR(E8="",G8=""),0,MOD(G8-E8,1)))*1440,0)/1440)</f>
      </c>
      <c r="N8" s="10"/>
      <c r="O8" s="10"/>
      <c r="P8" s="10">
        <f>IF(M8="","",MAX(0,M8-480/1440))</f>
      </c>
      <c r="Q8" s="10"/>
      <c r="R8" s="10"/>
      <c r="S8" s="11"/>
      <c r="T8" s="11"/>
      <c r="U8" s="11"/>
      <c r="V8" s="11"/>
      <c r="W8" s="11"/>
      <c r="X8" s="11"/>
    </row>
    <row r="9" ht="15" customHeight="1" spans="1:24" x14ac:dyDescent="0.25">
      <c r="A9" s="12">
        <v>2</v>
      </c>
      <c r="B9" s="12" t="s">
        <v>17</v>
      </c>
      <c r="C9" s="13">
        <v>0.3541666666666667</v>
      </c>
      <c r="D9" s="13"/>
      <c r="E9" s="13">
        <v>0.5</v>
      </c>
      <c r="F9" s="13"/>
      <c r="G9" s="13">
        <v>0.5416666666666666</v>
      </c>
      <c r="H9" s="13"/>
      <c r="I9" s="13"/>
      <c r="J9" s="13">
        <v>0.75</v>
      </c>
      <c r="K9" s="13"/>
      <c r="L9" s="13"/>
      <c r="M9" s="14">
        <f>IF(OR(C9="",J9=""),"",ROUND((MOD(J9-C9,1)-IF(OR(E9="",G9=""),0,MOD(G9-E9,1)))*1440,0)/1440)</f>
      </c>
      <c r="N9" s="14"/>
      <c r="O9" s="14"/>
      <c r="P9" s="14">
        <f>IF(M9="","",MAX(0,M9-480/1440))</f>
      </c>
      <c r="Q9" s="14"/>
      <c r="R9" s="14"/>
      <c r="S9" s="15" t="s">
        <v>33</v>
      </c>
      <c r="T9" s="15"/>
      <c r="U9" s="15"/>
      <c r="V9" s="15"/>
      <c r="W9" s="15"/>
      <c r="X9" s="15"/>
    </row>
    <row r="10" ht="15" customHeight="1" spans="1:24" x14ac:dyDescent="0.25">
      <c r="A10" s="8">
        <v>3</v>
      </c>
      <c r="B10" s="8" t="s">
        <v>18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10">
        <f>IF(OR(C10="",J10=""),"",ROUND((MOD(J10-C10,1)-IF(OR(E10="",G10=""),0,MOD(G10-E10,1)))*1440,0)/1440)</f>
      </c>
      <c r="N10" s="10"/>
      <c r="O10" s="10"/>
      <c r="P10" s="10">
        <f>IF(M10="","",MAX(0,M10-480/1440))</f>
      </c>
      <c r="Q10" s="10"/>
      <c r="R10" s="10"/>
      <c r="S10" s="11"/>
      <c r="T10" s="11"/>
      <c r="U10" s="11"/>
      <c r="V10" s="11"/>
      <c r="W10" s="11"/>
      <c r="X10" s="11"/>
    </row>
    <row r="11" ht="15" customHeight="1" spans="1:24" x14ac:dyDescent="0.25">
      <c r="A11" s="12">
        <v>4</v>
      </c>
      <c r="B11" s="12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>
        <f>IF(OR(C11="",J11=""),"",ROUND((MOD(J11-C11,1)-IF(OR(E11="",G11=""),0,MOD(G11-E11,1)))*1440,0)/1440)</f>
      </c>
      <c r="N11" s="14"/>
      <c r="O11" s="14"/>
      <c r="P11" s="14">
        <f>IF(M11="","",MAX(0,M11-480/1440))</f>
      </c>
      <c r="Q11" s="14"/>
      <c r="R11" s="14"/>
      <c r="S11" s="15"/>
      <c r="T11" s="15"/>
      <c r="U11" s="15"/>
      <c r="V11" s="15"/>
      <c r="W11" s="15"/>
      <c r="X11" s="15"/>
    </row>
    <row r="12" ht="15" customHeight="1" spans="1:24" x14ac:dyDescent="0.25">
      <c r="A12" s="8">
        <v>5</v>
      </c>
      <c r="B12" s="8" t="s">
        <v>19</v>
      </c>
      <c r="C12" s="9">
        <v>0.375</v>
      </c>
      <c r="D12" s="9"/>
      <c r="E12" s="9">
        <v>0.5</v>
      </c>
      <c r="F12" s="9"/>
      <c r="G12" s="9">
        <v>0.5416666666666666</v>
      </c>
      <c r="H12" s="9"/>
      <c r="I12" s="9"/>
      <c r="J12" s="9">
        <v>0.75</v>
      </c>
      <c r="K12" s="9"/>
      <c r="L12" s="9"/>
      <c r="M12" s="10">
        <f>IF(OR(C12="",J12=""),"",ROUND((MOD(J12-C12,1)-IF(OR(E12="",G12=""),0,MOD(G12-E12,1)))*1440,0)/1440)</f>
      </c>
      <c r="N12" s="10"/>
      <c r="O12" s="10"/>
      <c r="P12" s="10">
        <f>IF(M12="","",MAX(0,M12-480/1440))</f>
      </c>
      <c r="Q12" s="10"/>
      <c r="R12" s="10"/>
      <c r="S12" s="11"/>
      <c r="T12" s="11"/>
      <c r="U12" s="11"/>
      <c r="V12" s="11"/>
      <c r="W12" s="11"/>
      <c r="X12" s="11"/>
    </row>
    <row r="13" ht="15" customHeight="1" spans="1:24" x14ac:dyDescent="0.25">
      <c r="A13" s="12">
        <v>6</v>
      </c>
      <c r="B13" s="12" t="s">
        <v>20</v>
      </c>
      <c r="C13" s="13">
        <v>0.375</v>
      </c>
      <c r="D13" s="13"/>
      <c r="E13" s="13">
        <v>0.5</v>
      </c>
      <c r="F13" s="13"/>
      <c r="G13" s="13">
        <v>0.5416666666666666</v>
      </c>
      <c r="H13" s="13"/>
      <c r="I13" s="13"/>
      <c r="J13" s="13">
        <v>0.7986111111111112</v>
      </c>
      <c r="K13" s="13"/>
      <c r="L13" s="13"/>
      <c r="M13" s="14">
        <f>IF(OR(C13="",J13=""),"",ROUND((MOD(J13-C13,1)-IF(OR(E13="",G13=""),0,MOD(G13-E13,1)))*1440,0)/1440)</f>
      </c>
      <c r="N13" s="14"/>
      <c r="O13" s="14"/>
      <c r="P13" s="14">
        <f>IF(M13="","",MAX(0,M13-480/1440))</f>
      </c>
      <c r="Q13" s="14"/>
      <c r="R13" s="14"/>
      <c r="S13" s="15"/>
      <c r="T13" s="15"/>
      <c r="U13" s="15"/>
      <c r="V13" s="15"/>
      <c r="W13" s="15"/>
      <c r="X13" s="15"/>
    </row>
    <row r="14" ht="15" customHeight="1" spans="1:24" x14ac:dyDescent="0.25">
      <c r="A14" s="8">
        <v>7</v>
      </c>
      <c r="B14" s="8" t="s">
        <v>21</v>
      </c>
      <c r="C14" s="9">
        <v>0.375</v>
      </c>
      <c r="D14" s="9"/>
      <c r="E14" s="9">
        <v>0.5</v>
      </c>
      <c r="F14" s="9"/>
      <c r="G14" s="9">
        <v>0.5416666666666666</v>
      </c>
      <c r="H14" s="9"/>
      <c r="I14" s="9"/>
      <c r="J14" s="9">
        <v>0.75</v>
      </c>
      <c r="K14" s="9"/>
      <c r="L14" s="9"/>
      <c r="M14" s="10">
        <f>IF(OR(C14="",J14=""),"",ROUND((MOD(J14-C14,1)-IF(OR(E14="",G14=""),0,MOD(G14-E14,1)))*1440,0)/1440)</f>
      </c>
      <c r="N14" s="10"/>
      <c r="O14" s="10"/>
      <c r="P14" s="10">
        <f>IF(M14="","",MAX(0,M14-480/1440))</f>
      </c>
      <c r="Q14" s="10"/>
      <c r="R14" s="10"/>
      <c r="S14" s="11"/>
      <c r="T14" s="11"/>
      <c r="U14" s="11"/>
      <c r="V14" s="11"/>
      <c r="W14" s="11"/>
      <c r="X14" s="11"/>
    </row>
    <row r="15" ht="15" customHeight="1" spans="1:24" x14ac:dyDescent="0.25">
      <c r="A15" s="12">
        <v>8</v>
      </c>
      <c r="B15" s="12" t="s">
        <v>16</v>
      </c>
      <c r="C15" s="13">
        <v>0.375</v>
      </c>
      <c r="D15" s="13"/>
      <c r="E15" s="13">
        <v>0.5</v>
      </c>
      <c r="F15" s="13"/>
      <c r="G15" s="13">
        <v>0.5416666666666666</v>
      </c>
      <c r="H15" s="13"/>
      <c r="I15" s="13"/>
      <c r="J15" s="13">
        <v>0.75</v>
      </c>
      <c r="K15" s="13"/>
      <c r="L15" s="13"/>
      <c r="M15" s="14">
        <f>IF(OR(C15="",J15=""),"",ROUND((MOD(J15-C15,1)-IF(OR(E15="",G15=""),0,MOD(G15-E15,1)))*1440,0)/1440)</f>
      </c>
      <c r="N15" s="14"/>
      <c r="O15" s="14"/>
      <c r="P15" s="14">
        <f>IF(M15="","",MAX(0,M15-480/1440))</f>
      </c>
      <c r="Q15" s="14"/>
      <c r="R15" s="14"/>
      <c r="S15" s="15"/>
      <c r="T15" s="15"/>
      <c r="U15" s="15"/>
      <c r="V15" s="15"/>
      <c r="W15" s="15"/>
      <c r="X15" s="15"/>
    </row>
    <row r="16" ht="15" customHeight="1" spans="1:24" x14ac:dyDescent="0.25">
      <c r="A16" s="8">
        <v>9</v>
      </c>
      <c r="B16" s="8" t="s">
        <v>17</v>
      </c>
      <c r="C16" s="9">
        <v>0.375</v>
      </c>
      <c r="D16" s="9"/>
      <c r="E16" s="9">
        <v>0.5</v>
      </c>
      <c r="F16" s="9"/>
      <c r="G16" s="9">
        <v>0.5416666666666666</v>
      </c>
      <c r="H16" s="9"/>
      <c r="I16" s="9"/>
      <c r="J16" s="9">
        <v>0.75</v>
      </c>
      <c r="K16" s="9"/>
      <c r="L16" s="9"/>
      <c r="M16" s="10">
        <f>IF(OR(C16="",J16=""),"",ROUND((MOD(J16-C16,1)-IF(OR(E16="",G16=""),0,MOD(G16-E16,1)))*1440,0)/1440)</f>
      </c>
      <c r="N16" s="10"/>
      <c r="O16" s="10"/>
      <c r="P16" s="10">
        <f>IF(M16="","",MAX(0,M16-480/1440))</f>
      </c>
      <c r="Q16" s="10"/>
      <c r="R16" s="10"/>
      <c r="S16" s="11"/>
      <c r="T16" s="11"/>
      <c r="U16" s="11"/>
      <c r="V16" s="11"/>
      <c r="W16" s="11"/>
      <c r="X16" s="11"/>
    </row>
    <row r="17" ht="15" customHeight="1" spans="1:24" x14ac:dyDescent="0.25">
      <c r="A17" s="12">
        <v>10</v>
      </c>
      <c r="B17" s="12" t="s">
        <v>18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>
        <f>IF(OR(C17="",J17=""),"",ROUND((MOD(J17-C17,1)-IF(OR(E17="",G17=""),0,MOD(G17-E17,1)))*1440,0)/1440)</f>
      </c>
      <c r="N17" s="14"/>
      <c r="O17" s="14"/>
      <c r="P17" s="14">
        <f>IF(M17="","",MAX(0,M17-480/1440))</f>
      </c>
      <c r="Q17" s="14"/>
      <c r="R17" s="14"/>
      <c r="S17" s="15"/>
      <c r="T17" s="15"/>
      <c r="U17" s="15"/>
      <c r="V17" s="15"/>
      <c r="W17" s="15"/>
      <c r="X17" s="15"/>
    </row>
    <row r="18" ht="15" customHeight="1" spans="1:24" x14ac:dyDescent="0.25">
      <c r="A18" s="8">
        <v>11</v>
      </c>
      <c r="B18" s="8" t="s">
        <v>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0">
        <f>IF(OR(C18="",J18=""),"",ROUND((MOD(J18-C18,1)-IF(OR(E18="",G18=""),0,MOD(G18-E18,1)))*1440,0)/1440)</f>
      </c>
      <c r="N18" s="10"/>
      <c r="O18" s="10"/>
      <c r="P18" s="10">
        <f>IF(M18="","",MAX(0,M18-480/1440))</f>
      </c>
      <c r="Q18" s="10"/>
      <c r="R18" s="10"/>
      <c r="S18" s="11"/>
      <c r="T18" s="11"/>
      <c r="U18" s="11"/>
      <c r="V18" s="11"/>
      <c r="W18" s="11"/>
      <c r="X18" s="11"/>
    </row>
    <row r="19" ht="15" customHeight="1" spans="1:24" x14ac:dyDescent="0.25">
      <c r="A19" s="12">
        <v>12</v>
      </c>
      <c r="B19" s="12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>
        <f>IF(OR(C19="",J19=""),"",ROUND((MOD(J19-C19,1)-IF(OR(E19="",G19=""),0,MOD(G19-E19,1)))*1440,0)/1440)</f>
      </c>
      <c r="N19" s="14"/>
      <c r="O19" s="14"/>
      <c r="P19" s="14">
        <f>IF(M19="","",MAX(0,M19-480/1440))</f>
      </c>
      <c r="Q19" s="14"/>
      <c r="R19" s="14"/>
      <c r="S19" s="15" t="s">
        <v>34</v>
      </c>
      <c r="T19" s="15"/>
      <c r="U19" s="15"/>
      <c r="V19" s="15"/>
      <c r="W19" s="15"/>
      <c r="X19" s="15"/>
    </row>
    <row r="20" ht="15" customHeight="1" spans="1:24" x14ac:dyDescent="0.25">
      <c r="A20" s="8">
        <v>13</v>
      </c>
      <c r="B20" s="8" t="s">
        <v>20</v>
      </c>
      <c r="C20" s="9">
        <v>0.375</v>
      </c>
      <c r="D20" s="9"/>
      <c r="E20" s="9">
        <v>0.5</v>
      </c>
      <c r="F20" s="9"/>
      <c r="G20" s="9">
        <v>0.5416666666666666</v>
      </c>
      <c r="H20" s="9"/>
      <c r="I20" s="9"/>
      <c r="J20" s="9">
        <v>0.7777777777777778</v>
      </c>
      <c r="K20" s="9"/>
      <c r="L20" s="9"/>
      <c r="M20" s="10">
        <f>IF(OR(C20="",J20=""),"",ROUND((MOD(J20-C20,1)-IF(OR(E20="",G20=""),0,MOD(G20-E20,1)))*1440,0)/1440)</f>
      </c>
      <c r="N20" s="10"/>
      <c r="O20" s="10"/>
      <c r="P20" s="10">
        <f>IF(M20="","",MAX(0,M20-480/1440))</f>
      </c>
      <c r="Q20" s="10"/>
      <c r="R20" s="10"/>
      <c r="S20" s="11"/>
      <c r="T20" s="11"/>
      <c r="U20" s="11"/>
      <c r="V20" s="11"/>
      <c r="W20" s="11"/>
      <c r="X20" s="11"/>
    </row>
    <row r="21" ht="15" customHeight="1" spans="1:24" x14ac:dyDescent="0.25">
      <c r="A21" s="12">
        <v>14</v>
      </c>
      <c r="B21" s="12" t="s">
        <v>21</v>
      </c>
      <c r="C21" s="13">
        <v>0.375</v>
      </c>
      <c r="D21" s="13"/>
      <c r="E21" s="13">
        <v>0.5</v>
      </c>
      <c r="F21" s="13"/>
      <c r="G21" s="13">
        <v>0.5416666666666666</v>
      </c>
      <c r="H21" s="13"/>
      <c r="I21" s="13"/>
      <c r="J21" s="13">
        <v>0.75</v>
      </c>
      <c r="K21" s="13"/>
      <c r="L21" s="13"/>
      <c r="M21" s="14">
        <f>IF(OR(C21="",J21=""),"",ROUND((MOD(J21-C21,1)-IF(OR(E21="",G21=""),0,MOD(G21-E21,1)))*1440,0)/1440)</f>
      </c>
      <c r="N21" s="14"/>
      <c r="O21" s="14"/>
      <c r="P21" s="14">
        <f>IF(M21="","",MAX(0,M21-480/1440))</f>
      </c>
      <c r="Q21" s="14"/>
      <c r="R21" s="14"/>
      <c r="S21" s="15"/>
      <c r="T21" s="15"/>
      <c r="U21" s="15"/>
      <c r="V21" s="15"/>
      <c r="W21" s="15"/>
      <c r="X21" s="15"/>
    </row>
    <row r="22" ht="15" customHeight="1" spans="1:24" x14ac:dyDescent="0.25">
      <c r="A22" s="8">
        <v>15</v>
      </c>
      <c r="B22" s="8" t="s">
        <v>16</v>
      </c>
      <c r="C22" s="9">
        <v>0.375</v>
      </c>
      <c r="D22" s="9"/>
      <c r="E22" s="9">
        <v>0.5208333333333334</v>
      </c>
      <c r="F22" s="9"/>
      <c r="G22" s="9">
        <v>0.5520833333333334</v>
      </c>
      <c r="H22" s="9"/>
      <c r="I22" s="9"/>
      <c r="J22" s="9">
        <v>0.75</v>
      </c>
      <c r="K22" s="9"/>
      <c r="L22" s="9"/>
      <c r="M22" s="10">
        <f>IF(OR(C22="",J22=""),"",ROUND((MOD(J22-C22,1)-IF(OR(E22="",G22=""),0,MOD(G22-E22,1)))*1440,0)/1440)</f>
      </c>
      <c r="N22" s="10"/>
      <c r="O22" s="10"/>
      <c r="P22" s="10">
        <f>IF(M22="","",MAX(0,M22-480/1440))</f>
      </c>
      <c r="Q22" s="10"/>
      <c r="R22" s="10"/>
      <c r="S22" s="11" t="s">
        <v>35</v>
      </c>
      <c r="T22" s="11"/>
      <c r="U22" s="11"/>
      <c r="V22" s="11"/>
      <c r="W22" s="11"/>
      <c r="X22" s="11"/>
    </row>
    <row r="23" ht="15" customHeight="1" spans="1:24" x14ac:dyDescent="0.25">
      <c r="A23" s="12">
        <v>16</v>
      </c>
      <c r="B23" s="12" t="s">
        <v>17</v>
      </c>
      <c r="C23" s="13">
        <v>0.375</v>
      </c>
      <c r="D23" s="13"/>
      <c r="E23" s="13">
        <v>0.5</v>
      </c>
      <c r="F23" s="13"/>
      <c r="G23" s="13">
        <v>0.5416666666666666</v>
      </c>
      <c r="H23" s="13"/>
      <c r="I23" s="13"/>
      <c r="J23" s="13">
        <v>0.75</v>
      </c>
      <c r="K23" s="13"/>
      <c r="L23" s="13"/>
      <c r="M23" s="14">
        <f>IF(OR(C23="",J23=""),"",ROUND((MOD(J23-C23,1)-IF(OR(E23="",G23=""),0,MOD(G23-E23,1)))*1440,0)/1440)</f>
      </c>
      <c r="N23" s="14"/>
      <c r="O23" s="14"/>
      <c r="P23" s="14">
        <f>IF(M23="","",MAX(0,M23-480/1440))</f>
      </c>
      <c r="Q23" s="14"/>
      <c r="R23" s="14"/>
      <c r="S23" s="15"/>
      <c r="T23" s="15"/>
      <c r="U23" s="15"/>
      <c r="V23" s="15"/>
      <c r="W23" s="15"/>
      <c r="X23" s="15"/>
    </row>
    <row r="24" ht="15" customHeight="1" spans="1:24" x14ac:dyDescent="0.25">
      <c r="A24" s="8">
        <v>17</v>
      </c>
      <c r="B24" s="8" t="s">
        <v>18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10">
        <f>IF(OR(C24="",J24=""),"",ROUND((MOD(J24-C24,1)-IF(OR(E24="",G24=""),0,MOD(G24-E24,1)))*1440,0)/1440)</f>
      </c>
      <c r="N24" s="10"/>
      <c r="O24" s="10"/>
      <c r="P24" s="10">
        <f>IF(M24="","",MAX(0,M24-480/1440))</f>
      </c>
      <c r="Q24" s="10"/>
      <c r="R24" s="10"/>
      <c r="S24" s="11"/>
      <c r="T24" s="11"/>
      <c r="U24" s="11"/>
      <c r="V24" s="11"/>
      <c r="W24" s="11"/>
      <c r="X24" s="11"/>
    </row>
    <row r="25" ht="15" customHeight="1" spans="1:24" x14ac:dyDescent="0.25">
      <c r="A25" s="12">
        <v>18</v>
      </c>
      <c r="B25" s="12" t="s">
        <v>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>
        <f>IF(OR(C25="",J25=""),"",ROUND((MOD(J25-C25,1)-IF(OR(E25="",G25=""),0,MOD(G25-E25,1)))*1440,0)/1440)</f>
      </c>
      <c r="N25" s="14"/>
      <c r="O25" s="14"/>
      <c r="P25" s="14">
        <f>IF(M25="","",MAX(0,M25-480/1440))</f>
      </c>
      <c r="Q25" s="14"/>
      <c r="R25" s="14"/>
      <c r="S25" s="15"/>
      <c r="T25" s="15"/>
      <c r="U25" s="15"/>
      <c r="V25" s="15"/>
      <c r="W25" s="15"/>
      <c r="X25" s="15"/>
    </row>
    <row r="26" ht="15" customHeight="1" spans="1:24" x14ac:dyDescent="0.25">
      <c r="A26" s="8">
        <v>19</v>
      </c>
      <c r="B26" s="8" t="s">
        <v>19</v>
      </c>
      <c r="C26" s="9">
        <v>0.375</v>
      </c>
      <c r="D26" s="9"/>
      <c r="E26" s="9">
        <v>0.5</v>
      </c>
      <c r="F26" s="9"/>
      <c r="G26" s="9">
        <v>0.5416666666666666</v>
      </c>
      <c r="H26" s="9"/>
      <c r="I26" s="9"/>
      <c r="J26" s="9">
        <v>0.75</v>
      </c>
      <c r="K26" s="9"/>
      <c r="L26" s="9"/>
      <c r="M26" s="10">
        <f>IF(OR(C26="",J26=""),"",ROUND((MOD(J26-C26,1)-IF(OR(E26="",G26=""),0,MOD(G26-E26,1)))*1440,0)/1440)</f>
      </c>
      <c r="N26" s="10"/>
      <c r="O26" s="10"/>
      <c r="P26" s="10">
        <f>IF(M26="","",MAX(0,M26-480/1440))</f>
      </c>
      <c r="Q26" s="10"/>
      <c r="R26" s="10"/>
      <c r="S26" s="11"/>
      <c r="T26" s="11"/>
      <c r="U26" s="11"/>
      <c r="V26" s="11"/>
      <c r="W26" s="11"/>
      <c r="X26" s="11"/>
    </row>
    <row r="27" ht="15" customHeight="1" spans="1:24" x14ac:dyDescent="0.25">
      <c r="A27" s="12">
        <v>20</v>
      </c>
      <c r="B27" s="12" t="s">
        <v>20</v>
      </c>
      <c r="C27" s="13">
        <v>0.375</v>
      </c>
      <c r="D27" s="13"/>
      <c r="E27" s="13">
        <v>0.5</v>
      </c>
      <c r="F27" s="13"/>
      <c r="G27" s="13">
        <v>0.5416666666666666</v>
      </c>
      <c r="H27" s="13"/>
      <c r="I27" s="13"/>
      <c r="J27" s="13">
        <v>0.75</v>
      </c>
      <c r="K27" s="13"/>
      <c r="L27" s="13"/>
      <c r="M27" s="14">
        <f>IF(OR(C27="",J27=""),"",ROUND((MOD(J27-C27,1)-IF(OR(E27="",G27=""),0,MOD(G27-E27,1)))*1440,0)/1440)</f>
      </c>
      <c r="N27" s="14"/>
      <c r="O27" s="14"/>
      <c r="P27" s="14">
        <f>IF(M27="","",MAX(0,M27-480/1440))</f>
      </c>
      <c r="Q27" s="14"/>
      <c r="R27" s="14"/>
      <c r="S27" s="15"/>
      <c r="T27" s="15"/>
      <c r="U27" s="15"/>
      <c r="V27" s="15"/>
      <c r="W27" s="15"/>
      <c r="X27" s="15"/>
    </row>
    <row r="28" ht="15" customHeight="1" spans="1:24" x14ac:dyDescent="0.25">
      <c r="A28" s="8">
        <v>21</v>
      </c>
      <c r="B28" s="8" t="s">
        <v>21</v>
      </c>
      <c r="C28" s="9">
        <v>0.375</v>
      </c>
      <c r="D28" s="9"/>
      <c r="E28" s="9">
        <v>0.5</v>
      </c>
      <c r="F28" s="9"/>
      <c r="G28" s="9">
        <v>0.5416666666666666</v>
      </c>
      <c r="H28" s="9"/>
      <c r="I28" s="9"/>
      <c r="J28" s="9">
        <v>0.75</v>
      </c>
      <c r="K28" s="9"/>
      <c r="L28" s="9"/>
      <c r="M28" s="10">
        <f>IF(OR(C28="",J28=""),"",ROUND((MOD(J28-C28,1)-IF(OR(E28="",G28=""),0,MOD(G28-E28,1)))*1440,0)/1440)</f>
      </c>
      <c r="N28" s="10"/>
      <c r="O28" s="10"/>
      <c r="P28" s="10">
        <f>IF(M28="","",MAX(0,M28-480/1440))</f>
      </c>
      <c r="Q28" s="10"/>
      <c r="R28" s="10"/>
      <c r="S28" s="11"/>
      <c r="T28" s="11"/>
      <c r="U28" s="11"/>
      <c r="V28" s="11"/>
      <c r="W28" s="11"/>
      <c r="X28" s="11"/>
    </row>
    <row r="29" ht="15" customHeight="1" spans="1:24" x14ac:dyDescent="0.25">
      <c r="A29" s="12">
        <v>22</v>
      </c>
      <c r="B29" s="12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>
        <f>IF(OR(C29="",J29=""),"",ROUND((MOD(J29-C29,1)-IF(OR(E29="",G29=""),0,MOD(G29-E29,1)))*1440,0)/1440)</f>
      </c>
      <c r="N29" s="14"/>
      <c r="O29" s="14"/>
      <c r="P29" s="14">
        <f>IF(M29="","",MAX(0,M29-480/1440))</f>
      </c>
      <c r="Q29" s="14"/>
      <c r="R29" s="14"/>
      <c r="S29" s="15" t="s">
        <v>36</v>
      </c>
      <c r="T29" s="15"/>
      <c r="U29" s="15"/>
      <c r="V29" s="15"/>
      <c r="W29" s="15"/>
      <c r="X29" s="15"/>
    </row>
    <row r="30" ht="15" customHeight="1" spans="1:24" x14ac:dyDescent="0.25">
      <c r="A30" s="8">
        <v>23</v>
      </c>
      <c r="B30" s="8" t="s">
        <v>17</v>
      </c>
      <c r="C30" s="9">
        <v>0.375</v>
      </c>
      <c r="D30" s="9"/>
      <c r="E30" s="9">
        <v>0.5</v>
      </c>
      <c r="F30" s="9"/>
      <c r="G30" s="9">
        <v>0.5416666666666666</v>
      </c>
      <c r="H30" s="9"/>
      <c r="I30" s="9"/>
      <c r="J30" s="9">
        <v>0.75</v>
      </c>
      <c r="K30" s="9"/>
      <c r="L30" s="9"/>
      <c r="M30" s="10">
        <f>IF(OR(C30="",J30=""),"",ROUND((MOD(J30-C30,1)-IF(OR(E30="",G30=""),0,MOD(G30-E30,1)))*1440,0)/1440)</f>
      </c>
      <c r="N30" s="10"/>
      <c r="O30" s="10"/>
      <c r="P30" s="10">
        <f>IF(M30="","",MAX(0,M30-480/1440))</f>
      </c>
      <c r="Q30" s="10"/>
      <c r="R30" s="10"/>
      <c r="S30" s="11"/>
      <c r="T30" s="11"/>
      <c r="U30" s="11"/>
      <c r="V30" s="11"/>
      <c r="W30" s="11"/>
      <c r="X30" s="11"/>
    </row>
    <row r="31" ht="15" customHeight="1" spans="1:24" x14ac:dyDescent="0.25">
      <c r="A31" s="12">
        <v>24</v>
      </c>
      <c r="B31" s="12" t="s">
        <v>18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>
        <f>IF(OR(C31="",J31=""),"",ROUND((MOD(J31-C31,1)-IF(OR(E31="",G31=""),0,MOD(G31-E31,1)))*1440,0)/1440)</f>
      </c>
      <c r="N31" s="14"/>
      <c r="O31" s="14"/>
      <c r="P31" s="14">
        <f>IF(M31="","",MAX(0,M31-480/1440))</f>
      </c>
      <c r="Q31" s="14"/>
      <c r="R31" s="14"/>
      <c r="S31" s="15"/>
      <c r="T31" s="15"/>
      <c r="U31" s="15"/>
      <c r="V31" s="15"/>
      <c r="W31" s="15"/>
      <c r="X31" s="15"/>
    </row>
    <row r="32" ht="15" customHeight="1" spans="1:24" x14ac:dyDescent="0.25">
      <c r="A32" s="8">
        <v>25</v>
      </c>
      <c r="B32" s="8" t="s">
        <v>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10">
        <f>IF(OR(C32="",J32=""),"",ROUND((MOD(J32-C32,1)-IF(OR(E32="",G32=""),0,MOD(G32-E32,1)))*1440,0)/1440)</f>
      </c>
      <c r="N32" s="10"/>
      <c r="O32" s="10"/>
      <c r="P32" s="10">
        <f>IF(M32="","",MAX(0,M32-480/1440))</f>
      </c>
      <c r="Q32" s="10"/>
      <c r="R32" s="10"/>
      <c r="S32" s="11"/>
      <c r="T32" s="11"/>
      <c r="U32" s="11"/>
      <c r="V32" s="11"/>
      <c r="W32" s="11"/>
      <c r="X32" s="11"/>
    </row>
    <row r="33" ht="15" customHeight="1" spans="1:24" x14ac:dyDescent="0.25">
      <c r="A33" s="12">
        <v>26</v>
      </c>
      <c r="B33" s="12" t="s">
        <v>19</v>
      </c>
      <c r="C33" s="13">
        <v>0.375</v>
      </c>
      <c r="D33" s="13"/>
      <c r="E33" s="13">
        <v>0.5</v>
      </c>
      <c r="F33" s="13"/>
      <c r="G33" s="13">
        <v>0.5416666666666666</v>
      </c>
      <c r="H33" s="13"/>
      <c r="I33" s="13"/>
      <c r="J33" s="13">
        <v>0.75</v>
      </c>
      <c r="K33" s="13"/>
      <c r="L33" s="13"/>
      <c r="M33" s="14">
        <f>IF(OR(C33="",J33=""),"",ROUND((MOD(J33-C33,1)-IF(OR(E33="",G33=""),0,MOD(G33-E33,1)))*1440,0)/1440)</f>
      </c>
      <c r="N33" s="14"/>
      <c r="O33" s="14"/>
      <c r="P33" s="14">
        <f>IF(M33="","",MAX(0,M33-480/1440))</f>
      </c>
      <c r="Q33" s="14"/>
      <c r="R33" s="14"/>
      <c r="S33" s="15"/>
      <c r="T33" s="15"/>
      <c r="U33" s="15"/>
      <c r="V33" s="15"/>
      <c r="W33" s="15"/>
      <c r="X33" s="15"/>
    </row>
    <row r="34" ht="15" customHeight="1" spans="1:24" x14ac:dyDescent="0.25">
      <c r="A34" s="8">
        <v>27</v>
      </c>
      <c r="B34" s="8" t="s">
        <v>20</v>
      </c>
      <c r="C34" s="9">
        <v>0.375</v>
      </c>
      <c r="D34" s="9"/>
      <c r="E34" s="9">
        <v>0.5</v>
      </c>
      <c r="F34" s="9"/>
      <c r="G34" s="9">
        <v>0.5416666666666666</v>
      </c>
      <c r="H34" s="9"/>
      <c r="I34" s="9"/>
      <c r="J34" s="9">
        <v>0.8506944444444444</v>
      </c>
      <c r="K34" s="9"/>
      <c r="L34" s="9"/>
      <c r="M34" s="10">
        <f>IF(OR(C34="",J34=""),"",ROUND((MOD(J34-C34,1)-IF(OR(E34="",G34=""),0,MOD(G34-E34,1)))*1440,0)/1440)</f>
      </c>
      <c r="N34" s="10"/>
      <c r="O34" s="10"/>
      <c r="P34" s="10">
        <f>IF(M34="","",MAX(0,M34-480/1440))</f>
      </c>
      <c r="Q34" s="10"/>
      <c r="R34" s="10"/>
      <c r="S34" s="11"/>
      <c r="T34" s="11"/>
      <c r="U34" s="11"/>
      <c r="V34" s="11"/>
      <c r="W34" s="11"/>
      <c r="X34" s="11"/>
    </row>
    <row r="35" ht="15" customHeight="1" spans="1:24" x14ac:dyDescent="0.25">
      <c r="A35" s="12">
        <v>28</v>
      </c>
      <c r="B35" s="12" t="s">
        <v>21</v>
      </c>
      <c r="C35" s="13">
        <v>0.375</v>
      </c>
      <c r="D35" s="13"/>
      <c r="E35" s="13">
        <v>0.5</v>
      </c>
      <c r="F35" s="13"/>
      <c r="G35" s="13">
        <v>0.5416666666666666</v>
      </c>
      <c r="H35" s="13"/>
      <c r="I35" s="13"/>
      <c r="J35" s="13">
        <v>0.75</v>
      </c>
      <c r="K35" s="13"/>
      <c r="L35" s="13"/>
      <c r="M35" s="14">
        <f>IF(OR(C35="",J35=""),"",ROUND((MOD(J35-C35,1)-IF(OR(E35="",G35=""),0,MOD(G35-E35,1)))*1440,0)/1440)</f>
      </c>
      <c r="N35" s="14"/>
      <c r="O35" s="14"/>
      <c r="P35" s="14">
        <f>IF(M35="","",MAX(0,M35-480/1440))</f>
      </c>
      <c r="Q35" s="14"/>
      <c r="R35" s="14"/>
      <c r="S35" s="15"/>
      <c r="T35" s="15"/>
      <c r="U35" s="15"/>
      <c r="V35" s="15"/>
      <c r="W35" s="15"/>
      <c r="X35" s="15"/>
    </row>
    <row r="36" ht="15" customHeight="1" spans="1:24" x14ac:dyDescent="0.25">
      <c r="A36" s="8">
        <v>29</v>
      </c>
      <c r="B36" s="8" t="s">
        <v>16</v>
      </c>
      <c r="C36" s="9">
        <v>0.375</v>
      </c>
      <c r="D36" s="9"/>
      <c r="E36" s="9">
        <v>0.5</v>
      </c>
      <c r="F36" s="9"/>
      <c r="G36" s="9">
        <v>0.5416666666666666</v>
      </c>
      <c r="H36" s="9"/>
      <c r="I36" s="9"/>
      <c r="J36" s="9">
        <v>0.75</v>
      </c>
      <c r="K36" s="9"/>
      <c r="L36" s="9"/>
      <c r="M36" s="10">
        <f>IF(OR(C36="",J36=""),"",ROUND((MOD(J36-C36,1)-IF(OR(E36="",G36=""),0,MOD(G36-E36,1)))*1440,0)/1440)</f>
      </c>
      <c r="N36" s="10"/>
      <c r="O36" s="10"/>
      <c r="P36" s="10">
        <f>IF(M36="","",MAX(0,M36-480/1440))</f>
      </c>
      <c r="Q36" s="10"/>
      <c r="R36" s="10"/>
      <c r="S36" s="11"/>
      <c r="T36" s="11"/>
      <c r="U36" s="11"/>
      <c r="V36" s="11"/>
      <c r="W36" s="11"/>
      <c r="X36" s="11"/>
    </row>
    <row r="37" ht="15" customHeight="1" spans="1:24" x14ac:dyDescent="0.25">
      <c r="A37" s="12">
        <v>30</v>
      </c>
      <c r="B37" s="12" t="s">
        <v>17</v>
      </c>
      <c r="C37" s="13">
        <v>0.375</v>
      </c>
      <c r="D37" s="13"/>
      <c r="E37" s="13">
        <v>0.5</v>
      </c>
      <c r="F37" s="13"/>
      <c r="G37" s="13">
        <v>0.5416666666666666</v>
      </c>
      <c r="H37" s="13"/>
      <c r="I37" s="13"/>
      <c r="J37" s="13">
        <v>0.7118055555555556</v>
      </c>
      <c r="K37" s="13"/>
      <c r="L37" s="13"/>
      <c r="M37" s="14">
        <f>IF(OR(C37="",J37=""),"",ROUND((MOD(J37-C37,1)-IF(OR(E37="",G37=""),0,MOD(G37-E37,1)))*1440,0)/1440)</f>
      </c>
      <c r="N37" s="14"/>
      <c r="O37" s="14"/>
      <c r="P37" s="14">
        <f>IF(M37="","",MAX(0,M37-480/1440))</f>
      </c>
      <c r="Q37" s="14"/>
      <c r="R37" s="14"/>
      <c r="S37" s="15" t="s">
        <v>37</v>
      </c>
      <c r="T37" s="15"/>
      <c r="U37" s="15"/>
      <c r="V37" s="15"/>
      <c r="W37" s="15"/>
      <c r="X37" s="15"/>
    </row>
    <row r="38" ht="15" customHeight="1" spans="1:24" x14ac:dyDescent="0.25">
      <c r="A38" s="8">
        <v>31</v>
      </c>
      <c r="B38" s="8" t="s">
        <v>18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10">
        <f>IF(OR(C38="",J38=""),"",ROUND((MOD(J38-C38,1)-IF(OR(E38="",G38=""),0,MOD(G38-E38,1)))*1440,0)/1440)</f>
      </c>
      <c r="N38" s="10"/>
      <c r="O38" s="10"/>
      <c r="P38" s="10">
        <f>IF(M38="","",MAX(0,M38-480/1440))</f>
      </c>
      <c r="Q38" s="10"/>
      <c r="R38" s="10"/>
      <c r="S38" s="11"/>
      <c r="T38" s="11"/>
      <c r="U38" s="11"/>
      <c r="V38" s="11"/>
      <c r="W38" s="11"/>
      <c r="X38" s="11"/>
    </row>
    <row r="39" ht="21" customHeight="1" spans="1:24" x14ac:dyDescent="0.25">
      <c r="A39" s="16" t="s">
        <v>22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f>SUM(M8:M38)</f>
      </c>
      <c r="N39" s="17"/>
      <c r="O39" s="17"/>
      <c r="P39" s="17">
        <f>SUM(P8:P38)</f>
      </c>
      <c r="Q39" s="17"/>
      <c r="R39" s="17"/>
      <c r="S39" s="18"/>
      <c r="T39" s="18"/>
      <c r="U39" s="18"/>
      <c r="V39" s="18"/>
      <c r="W39" s="18"/>
      <c r="X39" s="18"/>
    </row>
    <row r="41" ht="24.8" customHeight="1" spans="1:24" x14ac:dyDescent="0.25">
      <c r="A41" s="19" t="s">
        <v>23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ht="24.8" customHeight="1" spans="1:24" x14ac:dyDescent="0.25">
      <c r="A42" s="19" t="s">
        <v>24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ht="16" customHeight="1" spans="16:24" x14ac:dyDescent="0.25">
      <c r="P43" s="20" t="s">
        <v>25</v>
      </c>
      <c r="Q43" s="20"/>
      <c r="R43" s="20"/>
      <c r="S43" s="20" t="s">
        <v>26</v>
      </c>
      <c r="T43" s="20"/>
      <c r="U43" s="20"/>
      <c r="V43" s="20" t="s">
        <v>27</v>
      </c>
      <c r="W43" s="20"/>
      <c r="X43" s="20"/>
    </row>
    <row r="44" ht="44" customHeight="1" spans="16:24" x14ac:dyDescent="0.25">
      <c r="P44" s="21"/>
      <c r="Q44" s="21"/>
      <c r="R44" s="21"/>
      <c r="S44" s="21"/>
      <c r="T44" s="21"/>
      <c r="U44" s="21"/>
      <c r="V44" s="21"/>
      <c r="W44" s="21"/>
      <c r="X44" s="21"/>
    </row>
    <row r="46" spans="1:24" x14ac:dyDescent="0.25">
      <c r="A46" s="22" t="s">
        <v>28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</sheetData>
  <mergeCells count="24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I7"/>
    <mergeCell ref="J7:L7"/>
    <mergeCell ref="M7:O7"/>
    <mergeCell ref="P7:R7"/>
    <mergeCell ref="S7:X7"/>
    <mergeCell ref="C8:D8"/>
    <mergeCell ref="E8:F8"/>
    <mergeCell ref="G8:I8"/>
    <mergeCell ref="J8:L8"/>
    <mergeCell ref="M8:O8"/>
    <mergeCell ref="P8:R8"/>
    <mergeCell ref="S8:X8"/>
    <mergeCell ref="C9:D9"/>
    <mergeCell ref="E9:F9"/>
    <mergeCell ref="G9:I9"/>
    <mergeCell ref="J9:L9"/>
    <mergeCell ref="M9:O9"/>
    <mergeCell ref="P9:R9"/>
    <mergeCell ref="S9:X9"/>
    <mergeCell ref="C10:D10"/>
    <mergeCell ref="E10:F10"/>
    <mergeCell ref="G10:I10"/>
    <mergeCell ref="J10:L10"/>
    <mergeCell ref="M10:O10"/>
    <mergeCell ref="P10:R10"/>
    <mergeCell ref="S10:X10"/>
    <mergeCell ref="C11:D11"/>
    <mergeCell ref="E11:F11"/>
    <mergeCell ref="G11:I11"/>
    <mergeCell ref="J11:L11"/>
    <mergeCell ref="M11:O11"/>
    <mergeCell ref="P11:R11"/>
    <mergeCell ref="S11:X11"/>
    <mergeCell ref="C12:D12"/>
    <mergeCell ref="E12:F12"/>
    <mergeCell ref="G12:I12"/>
    <mergeCell ref="J12:L12"/>
    <mergeCell ref="M12:O12"/>
    <mergeCell ref="P12:R12"/>
    <mergeCell ref="S12:X12"/>
    <mergeCell ref="C13:D13"/>
    <mergeCell ref="E13:F13"/>
    <mergeCell ref="G13:I13"/>
    <mergeCell ref="J13:L13"/>
    <mergeCell ref="M13:O13"/>
    <mergeCell ref="P13:R13"/>
    <mergeCell ref="S13:X13"/>
    <mergeCell ref="C14:D14"/>
    <mergeCell ref="E14:F14"/>
    <mergeCell ref="G14:I14"/>
    <mergeCell ref="J14:L14"/>
    <mergeCell ref="M14:O14"/>
    <mergeCell ref="P14:R14"/>
    <mergeCell ref="S14:X14"/>
    <mergeCell ref="C15:D15"/>
    <mergeCell ref="E15:F15"/>
    <mergeCell ref="G15:I15"/>
    <mergeCell ref="J15:L15"/>
    <mergeCell ref="M15:O15"/>
    <mergeCell ref="P15:R15"/>
    <mergeCell ref="S15:X15"/>
    <mergeCell ref="C16:D16"/>
    <mergeCell ref="E16:F16"/>
    <mergeCell ref="G16:I16"/>
    <mergeCell ref="J16:L16"/>
    <mergeCell ref="M16:O16"/>
    <mergeCell ref="P16:R16"/>
    <mergeCell ref="S16:X16"/>
    <mergeCell ref="C17:D17"/>
    <mergeCell ref="E17:F17"/>
    <mergeCell ref="G17:I17"/>
    <mergeCell ref="J17:L17"/>
    <mergeCell ref="M17:O17"/>
    <mergeCell ref="P17:R17"/>
    <mergeCell ref="S17:X17"/>
    <mergeCell ref="C18:D18"/>
    <mergeCell ref="E18:F18"/>
    <mergeCell ref="G18:I18"/>
    <mergeCell ref="J18:L18"/>
    <mergeCell ref="M18:O18"/>
    <mergeCell ref="P18:R18"/>
    <mergeCell ref="S18:X18"/>
    <mergeCell ref="C19:D19"/>
    <mergeCell ref="E19:F19"/>
    <mergeCell ref="G19:I19"/>
    <mergeCell ref="J19:L19"/>
    <mergeCell ref="M19:O19"/>
    <mergeCell ref="P19:R19"/>
    <mergeCell ref="S19:X19"/>
    <mergeCell ref="C20:D20"/>
    <mergeCell ref="E20:F20"/>
    <mergeCell ref="G20:I20"/>
    <mergeCell ref="J20:L20"/>
    <mergeCell ref="M20:O20"/>
    <mergeCell ref="P20:R20"/>
    <mergeCell ref="S20:X20"/>
    <mergeCell ref="C21:D21"/>
    <mergeCell ref="E21:F21"/>
    <mergeCell ref="G21:I21"/>
    <mergeCell ref="J21:L21"/>
    <mergeCell ref="M21:O21"/>
    <mergeCell ref="P21:R21"/>
    <mergeCell ref="S21:X21"/>
    <mergeCell ref="C22:D22"/>
    <mergeCell ref="E22:F22"/>
    <mergeCell ref="G22:I22"/>
    <mergeCell ref="J22:L22"/>
    <mergeCell ref="M22:O22"/>
    <mergeCell ref="P22:R22"/>
    <mergeCell ref="S22:X22"/>
    <mergeCell ref="C23:D23"/>
    <mergeCell ref="E23:F23"/>
    <mergeCell ref="G23:I23"/>
    <mergeCell ref="J23:L23"/>
    <mergeCell ref="M23:O23"/>
    <mergeCell ref="P23:R23"/>
    <mergeCell ref="S23:X23"/>
    <mergeCell ref="C24:D24"/>
    <mergeCell ref="E24:F24"/>
    <mergeCell ref="G24:I24"/>
    <mergeCell ref="J24:L24"/>
    <mergeCell ref="M24:O24"/>
    <mergeCell ref="P24:R24"/>
    <mergeCell ref="S24:X24"/>
    <mergeCell ref="C25:D25"/>
    <mergeCell ref="E25:F25"/>
    <mergeCell ref="G25:I25"/>
    <mergeCell ref="J25:L25"/>
    <mergeCell ref="M25:O25"/>
    <mergeCell ref="P25:R25"/>
    <mergeCell ref="S25:X25"/>
    <mergeCell ref="C26:D26"/>
    <mergeCell ref="E26:F26"/>
    <mergeCell ref="G26:I26"/>
    <mergeCell ref="J26:L26"/>
    <mergeCell ref="M26:O26"/>
    <mergeCell ref="P26:R26"/>
    <mergeCell ref="S26:X26"/>
    <mergeCell ref="C27:D27"/>
    <mergeCell ref="E27:F27"/>
    <mergeCell ref="G27:I27"/>
    <mergeCell ref="J27:L27"/>
    <mergeCell ref="M27:O27"/>
    <mergeCell ref="P27:R27"/>
    <mergeCell ref="S27:X27"/>
    <mergeCell ref="C28:D28"/>
    <mergeCell ref="E28:F28"/>
    <mergeCell ref="G28:I28"/>
    <mergeCell ref="J28:L28"/>
    <mergeCell ref="M28:O28"/>
    <mergeCell ref="P28:R28"/>
    <mergeCell ref="S28:X28"/>
    <mergeCell ref="C29:D29"/>
    <mergeCell ref="E29:F29"/>
    <mergeCell ref="G29:I29"/>
    <mergeCell ref="J29:L29"/>
    <mergeCell ref="M29:O29"/>
    <mergeCell ref="P29:R29"/>
    <mergeCell ref="S29:X29"/>
    <mergeCell ref="C30:D30"/>
    <mergeCell ref="E30:F30"/>
    <mergeCell ref="G30:I30"/>
    <mergeCell ref="J30:L30"/>
    <mergeCell ref="M30:O30"/>
    <mergeCell ref="P30:R30"/>
    <mergeCell ref="S30:X30"/>
    <mergeCell ref="C31:D31"/>
    <mergeCell ref="E31:F31"/>
    <mergeCell ref="G31:I31"/>
    <mergeCell ref="J31:L31"/>
    <mergeCell ref="M31:O31"/>
    <mergeCell ref="P31:R31"/>
    <mergeCell ref="S31:X31"/>
    <mergeCell ref="C32:D32"/>
    <mergeCell ref="E32:F32"/>
    <mergeCell ref="G32:I32"/>
    <mergeCell ref="J32:L32"/>
    <mergeCell ref="M32:O32"/>
    <mergeCell ref="P32:R32"/>
    <mergeCell ref="S32:X32"/>
    <mergeCell ref="C33:D33"/>
    <mergeCell ref="E33:F33"/>
    <mergeCell ref="G33:I33"/>
    <mergeCell ref="J33:L33"/>
    <mergeCell ref="M33:O33"/>
    <mergeCell ref="P33:R33"/>
    <mergeCell ref="S33:X33"/>
    <mergeCell ref="C34:D34"/>
    <mergeCell ref="E34:F34"/>
    <mergeCell ref="G34:I34"/>
    <mergeCell ref="J34:L34"/>
    <mergeCell ref="M34:O34"/>
    <mergeCell ref="P34:R34"/>
    <mergeCell ref="S34:X34"/>
    <mergeCell ref="C35:D35"/>
    <mergeCell ref="E35:F35"/>
    <mergeCell ref="G35:I35"/>
    <mergeCell ref="J35:L35"/>
    <mergeCell ref="M35:O35"/>
    <mergeCell ref="P35:R35"/>
    <mergeCell ref="S35:X35"/>
    <mergeCell ref="C36:D36"/>
    <mergeCell ref="E36:F36"/>
    <mergeCell ref="G36:I36"/>
    <mergeCell ref="J36:L36"/>
    <mergeCell ref="M36:O36"/>
    <mergeCell ref="P36:R36"/>
    <mergeCell ref="S36:X36"/>
    <mergeCell ref="C37:D37"/>
    <mergeCell ref="E37:F37"/>
    <mergeCell ref="G37:I37"/>
    <mergeCell ref="J37:L37"/>
    <mergeCell ref="M37:O37"/>
    <mergeCell ref="P37:R37"/>
    <mergeCell ref="S37:X37"/>
    <mergeCell ref="C38:D38"/>
    <mergeCell ref="E38:F38"/>
    <mergeCell ref="G38:I38"/>
    <mergeCell ref="J38:L38"/>
    <mergeCell ref="M38:O38"/>
    <mergeCell ref="P38:R38"/>
    <mergeCell ref="S38:X38"/>
    <mergeCell ref="A39:L39"/>
    <mergeCell ref="M39:O39"/>
    <mergeCell ref="P39:R39"/>
    <mergeCell ref="S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タイムカード形式（休憩も打刻）</dc:title>
  <dc:subject/>
  <dc:description/>
  <cp:keywords/>
  <cp:category/>
  <cp:lastModifiedBy>Unknown</cp:lastModifiedBy>
  <dcterms:created xsi:type="dcterms:W3CDTF">2026-09-15T18:24:59Z</dcterms:created>
  <dcterms:modified xsi:type="dcterms:W3CDTF">2026-09-15T18:24:59Z</dcterms:modified>
</cp:coreProperties>
</file>