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出勤簿" state="visible" r:id="rId4"/>
    <sheet sheetId="2" name="記入例" state="visible" r:id="rId5"/>
  </sheets>
  <definedNames>
    <definedName name="_xlnm.Print_Area" localSheetId="0">'出勤簿'!$A1:$X46</definedName>
    <definedName name="_xlnm.Print_Area" localSheetId="1">'記入例'!$A1:$X46</definedName>
  </definedNames>
  <calcPr calcId="171027"/>
</workbook>
</file>

<file path=xl/sharedStrings.xml><?xml version="1.0" encoding="utf-8"?>
<sst xmlns="http://schemas.openxmlformats.org/spreadsheetml/2006/main" count="150" uniqueCount="40">
  <si>
    <t>出 勤 簿</t>
  </si>
  <si>
    <t>シフト勤務</t>
  </si>
  <si>
    <t>対象期間</t>
  </si>
  <si>
    <t/>
  </si>
  <si>
    <t>店舗・部署</t>
  </si>
  <si>
    <t>氏名</t>
  </si>
  <si>
    <t>雇用形態</t>
  </si>
  <si>
    <t>日</t>
  </si>
  <si>
    <t>曜</t>
  </si>
  <si>
    <t>シフト</t>
  </si>
  <si>
    <t>出勤</t>
  </si>
  <si>
    <t>退勤</t>
  </si>
  <si>
    <t>休憩</t>
  </si>
  <si>
    <t>実働時間</t>
  </si>
  <si>
    <t>深夜</t>
  </si>
  <si>
    <t>備考</t>
  </si>
  <si>
    <t>確認印</t>
  </si>
  <si>
    <t>木</t>
  </si>
  <si>
    <t>金</t>
  </si>
  <si>
    <t>土</t>
  </si>
  <si>
    <t>月</t>
  </si>
  <si>
    <t>火</t>
  </si>
  <si>
    <t>水</t>
  </si>
  <si>
    <t>合計</t>
  </si>
  <si>
    <t>シフト記号：早＝早番 7:00〜16:00／中＝中番 10:00〜19:00／遅＝遅番 14:00〜23:00／休＝公休。1か月単位の変形労働時間制では、シフトで定めた時間を超えた部分などが時間外になるため、残業は就業規則の定めに沿って別に集計してください。</t>
  </si>
  <si>
    <t>保存：この出勤簿は、完結の日（賃金の支払期日のほうが遅ければ支払期日）から3年間保存します（労働基準法109条・附則143条、施行規則56条）。</t>
  </si>
  <si>
    <t>本人</t>
  </si>
  <si>
    <t>所属長</t>
  </si>
  <si>
    <t>労務担当</t>
  </si>
  <si>
    <t>テンプレート提供：士業AI（shigyo-ai.com）</t>
  </si>
  <si>
    <t>2026年10月1日〜10月31日</t>
  </si>
  <si>
    <t>〇〇店</t>
  </si>
  <si>
    <t>高橋 美咲</t>
  </si>
  <si>
    <t>パートタイム（週5日）</t>
  </si>
  <si>
    <t>早</t>
  </si>
  <si>
    <t>中</t>
  </si>
  <si>
    <t>遅</t>
  </si>
  <si>
    <t>休</t>
  </si>
  <si>
    <t>閉店作業</t>
  </si>
  <si>
    <t>引継ぎ30分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</si>
</sst>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;;"/>
  </numFmts>
  <fonts count="10" x14ac:knownFonts="1">
    <font>
      <color theme="1"/>
      <family val="2"/>
      <scheme val="minor"/>
      <sz val="11"/>
      <name val="Calibri"/>
    </font>
    <font>
      <b/>
      <color rgb="FF1F2328"/>
      <sz val="20"/>
      <name val="游ゴシック"/>
    </font>
    <font>
      <b/>
      <color rgb="FFB45309"/>
      <sz val="8"/>
      <name val="游ゴシック"/>
    </font>
    <font>
      <b/>
      <color rgb="FF1F2328"/>
      <sz val="9"/>
      <name val="游ゴシック"/>
    </font>
    <font>
      <color rgb="FF1F2328"/>
      <sz val="9.5"/>
      <name val="游ゴシック"/>
    </font>
    <font>
      <b/>
      <color rgb="FFFFFFFF"/>
      <sz val="9"/>
      <name val="游ゴシック"/>
    </font>
    <font>
      <b/>
      <color rgb="FF1F2328"/>
      <sz val="10"/>
      <name val="游ゴシック"/>
    </font>
    <font>
      <color rgb="FF4B5563"/>
      <sz val="8"/>
      <name val="游ゴシック"/>
    </font>
    <font>
      <b/>
      <color rgb="FF1F2328"/>
      <sz val="8.5"/>
      <name val="游ゴシック"/>
    </font>
    <font>
      <color rgb="FFB0B5BC"/>
      <sz val="7"/>
      <name val="游ゴシック"/>
    </font>
  </fonts>
  <fills count="4">
    <fill>
      <patternFill patternType="none"/>
    </fill>
    <fill>
      <patternFill patternType="gray125"/>
    </fill>
    <fill>
      <patternFill patternType="solid">
        <fgColor rgb="FFF6EAE1"/>
      </patternFill>
    </fill>
    <fill>
      <patternFill patternType="solid">
        <fgColor rgb="FFB45309"/>
      </patternFill>
    </fill>
  </fills>
  <borders count="9">
    <border>
      <left/>
      <right/>
      <top/>
      <bottom/>
      <diagonal/>
    </border>
    <border>
      <left style="thick">
        <color rgb="FFB45309"/>
      </left>
      <right/>
      <top/>
      <bottom/>
      <diagonal/>
    </border>
    <border>
      <left/>
      <right/>
      <top style="thin">
        <color rgb="FFDDB290"/>
      </top>
      <bottom style="thin">
        <color rgb="FFDDB290"/>
      </bottom>
      <diagonal/>
    </border>
    <border>
      <left/>
      <right/>
      <top/>
      <bottom style="thin">
        <color rgb="FFDDB290"/>
      </bottom>
      <diagonal/>
    </border>
    <border>
      <left style="thin">
        <color rgb="FFB45309"/>
      </left>
      <right style="thin">
        <color rgb="FFB45309"/>
      </right>
      <top style="thin">
        <color rgb="FFB45309"/>
      </top>
      <bottom style="thin">
        <color rgb="FFB45309"/>
      </bottom>
      <diagonal/>
    </border>
    <border>
      <left style="thin">
        <color rgb="FF9CA3AF"/>
      </left>
      <right style="thin">
        <color rgb="FF9CA3AF"/>
      </right>
      <top/>
      <bottom style="thin">
        <color rgb="FF9CA3AF"/>
      </bottom>
      <diagonal/>
    </border>
    <border>
      <left/>
      <right style="thin">
        <color rgb="FF9CA3AF"/>
      </right>
      <top/>
      <bottom style="thin">
        <color rgb="FF9CA3AF"/>
      </bottom>
      <diagonal/>
    </border>
    <border>
      <left/>
      <right/>
      <top style="thin">
        <color rgb="FFB45309"/>
      </top>
      <bottom style="thin">
        <color rgb="FFB45309"/>
      </bottom>
      <diagonal/>
    </border>
    <border>
      <left/>
      <right style="thin">
        <color rgb="FF6B7280"/>
      </right>
      <top style="thin">
        <color rgb="FF6B7280"/>
      </top>
      <bottom style="thin">
        <color rgb="FF6B72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2" borderId="2" xfId="0" applyFont="1" applyFill="1" applyBorder="1" applyAlignment="1">
      <alignment vertical="center" indent="1"/>
    </xf>
    <xf numFmtId="0" fontId="4" fillId="0" borderId="2" xfId="0" applyFont="1" applyBorder="1" applyAlignment="1">
      <alignment vertical="center" shrinkToFit="1" indent="1"/>
    </xf>
    <xf numFmtId="0" fontId="3" fillId="2" borderId="3" xfId="0" applyFont="1" applyFill="1" applyBorder="1" applyAlignment="1">
      <alignment vertical="center" indent="1"/>
    </xf>
    <xf numFmtId="0" fontId="4" fillId="0" borderId="3" xfId="0" applyFont="1" applyBorder="1" applyAlignment="1">
      <alignment vertical="center" shrinkToFit="1" inden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20" fontId="4" fillId="0" borderId="6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left" vertical="center" shrinkToFit="1" indent="1"/>
    </xf>
    <xf numFmtId="0" fontId="6" fillId="2" borderId="7" xfId="0" applyFont="1" applyFill="1" applyBorder="1" applyAlignment="1">
      <alignment horizontal="center" vertical="center"/>
    </xf>
    <xf numFmtId="164" fontId="6" fillId="2" borderId="7" xfId="0" applyNumberFormat="1" applyFont="1" applyFill="1" applyBorder="1" applyAlignment="1">
      <alignment horizontal="right" vertical="center"/>
    </xf>
    <xf numFmtId="0" fontId="0" fillId="2" borderId="7" xfId="0" applyFill="1" applyBorder="1"/>
    <xf numFmtId="0" fontId="7" fillId="0" borderId="0" xfId="0" applyFont="1" applyAlignment="1">
      <alignment horizontal="left" vertical="top" wrapText="1"/>
    </xf>
    <xf numFmtId="0" fontId="8" fillId="2" borderId="8" xfId="0" applyFont="1" applyFill="1" applyBorder="1" applyAlignment="1">
      <alignment horizontal="center" vertical="center"/>
    </xf>
    <xf numFmtId="0" fontId="0" fillId="0" borderId="8" xfId="0" applyBorder="1"/>
    <xf numFmtId="0" fontId="9" fillId="0" borderId="0" xfId="0" applyFont="1" applyAlignment="1">
      <alignment horizontal="right"/>
    </xf>
    <xf numFmtId="0" fontId="4" fillId="0" borderId="2" xfId="0" applyFont="1" applyBorder="1" applyAlignment="1">
      <alignment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21" customHeight="1" spans="1:24" x14ac:dyDescent="0.25">
      <c r="A4" s="3" t="s">
        <v>2</v>
      </c>
      <c r="B4" s="3"/>
      <c r="C4" s="3"/>
      <c r="D4" s="3"/>
      <c r="E4" s="4" t="s">
        <v>3</v>
      </c>
      <c r="F4" s="4"/>
      <c r="G4" s="4"/>
      <c r="H4" s="4"/>
      <c r="I4" s="4"/>
      <c r="J4" s="4"/>
      <c r="K4" s="4"/>
      <c r="L4" s="4"/>
      <c r="M4" s="3" t="s">
        <v>4</v>
      </c>
      <c r="N4" s="3"/>
      <c r="O4" s="3"/>
      <c r="P4" s="3"/>
      <c r="Q4" s="4" t="s">
        <v>3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 t="s">
        <v>8</v>
      </c>
      <c r="C7" s="7" t="s">
        <v>9</v>
      </c>
      <c r="D7" s="7"/>
      <c r="E7" s="7" t="s">
        <v>10</v>
      </c>
      <c r="F7" s="7"/>
      <c r="G7" s="7"/>
      <c r="H7" s="7" t="s">
        <v>11</v>
      </c>
      <c r="I7" s="7"/>
      <c r="J7" s="7"/>
      <c r="K7" s="7" t="s">
        <v>12</v>
      </c>
      <c r="L7" s="7"/>
      <c r="M7" s="7" t="s">
        <v>13</v>
      </c>
      <c r="N7" s="7"/>
      <c r="O7" s="7"/>
      <c r="P7" s="7" t="s">
        <v>14</v>
      </c>
      <c r="Q7" s="7"/>
      <c r="R7" s="7" t="s">
        <v>15</v>
      </c>
      <c r="S7" s="7"/>
      <c r="T7" s="7"/>
      <c r="U7" s="7"/>
      <c r="V7" s="7" t="s">
        <v>16</v>
      </c>
      <c r="W7" s="7"/>
      <c r="X7" s="7"/>
    </row>
    <row r="8" ht="15" customHeight="1" spans="1:24" x14ac:dyDescent="0.25">
      <c r="A8" s="8">
        <v>1</v>
      </c>
      <c r="B8" s="8" t="s">
        <v>17</v>
      </c>
      <c r="C8" s="9"/>
      <c r="D8" s="9"/>
      <c r="E8" s="10"/>
      <c r="F8" s="10"/>
      <c r="G8" s="10"/>
      <c r="H8" s="10"/>
      <c r="I8" s="10"/>
      <c r="J8" s="10"/>
      <c r="K8" s="10"/>
      <c r="L8" s="10"/>
      <c r="M8" s="11">
        <f>IF(OR(E8="",H8=""),"",ROUND((MOD(H8-E8,1)-N(K8))*1440,0)/1440)</f>
      </c>
      <c r="N8" s="11"/>
      <c r="O8" s="11"/>
      <c r="P8" s="11">
        <f>IF(OR(E8="",H8=""),"",ROUND((MAX(0,MIN(H8+(H8&lt;E8),5/24)-E8)+MAX(0,MIN(H8+(H8&lt;E8),29/24)-MAX(E8,22/24)))*1440,0)/1440)</f>
      </c>
      <c r="Q8" s="11"/>
      <c r="R8" s="12"/>
      <c r="S8" s="12"/>
      <c r="T8" s="12"/>
      <c r="U8" s="12"/>
      <c r="V8" s="9"/>
      <c r="W8" s="9"/>
      <c r="X8" s="9"/>
    </row>
    <row r="9" ht="15" customHeight="1" spans="1:24" x14ac:dyDescent="0.25">
      <c r="A9" s="8">
        <v>2</v>
      </c>
      <c r="B9" s="8" t="s">
        <v>18</v>
      </c>
      <c r="C9" s="9"/>
      <c r="D9" s="9"/>
      <c r="E9" s="10"/>
      <c r="F9" s="10"/>
      <c r="G9" s="10"/>
      <c r="H9" s="10"/>
      <c r="I9" s="10"/>
      <c r="J9" s="10"/>
      <c r="K9" s="10"/>
      <c r="L9" s="10"/>
      <c r="M9" s="11">
        <f>IF(OR(E9="",H9=""),"",ROUND((MOD(H9-E9,1)-N(K9))*1440,0)/1440)</f>
      </c>
      <c r="N9" s="11"/>
      <c r="O9" s="11"/>
      <c r="P9" s="11">
        <f>IF(OR(E9="",H9=""),"",ROUND((MAX(0,MIN(H9+(H9&lt;E9),5/24)-E9)+MAX(0,MIN(H9+(H9&lt;E9),29/24)-MAX(E9,22/24)))*1440,0)/1440)</f>
      </c>
      <c r="Q9" s="11"/>
      <c r="R9" s="12"/>
      <c r="S9" s="12"/>
      <c r="T9" s="12"/>
      <c r="U9" s="12"/>
      <c r="V9" s="9"/>
      <c r="W9" s="9"/>
      <c r="X9" s="9"/>
    </row>
    <row r="10" ht="15" customHeight="1" spans="1:24" x14ac:dyDescent="0.25">
      <c r="A10" s="8">
        <v>3</v>
      </c>
      <c r="B10" s="8" t="s">
        <v>19</v>
      </c>
      <c r="C10" s="9"/>
      <c r="D10" s="9"/>
      <c r="E10" s="10"/>
      <c r="F10" s="10"/>
      <c r="G10" s="10"/>
      <c r="H10" s="10"/>
      <c r="I10" s="10"/>
      <c r="J10" s="10"/>
      <c r="K10" s="10"/>
      <c r="L10" s="10"/>
      <c r="M10" s="11">
        <f>IF(OR(E10="",H10=""),"",ROUND((MOD(H10-E10,1)-N(K10))*1440,0)/1440)</f>
      </c>
      <c r="N10" s="11"/>
      <c r="O10" s="11"/>
      <c r="P10" s="11">
        <f>IF(OR(E10="",H10=""),"",ROUND((MAX(0,MIN(H10+(H10&lt;E10),5/24)-E10)+MAX(0,MIN(H10+(H10&lt;E10),29/24)-MAX(E10,22/24)))*1440,0)/1440)</f>
      </c>
      <c r="Q10" s="11"/>
      <c r="R10" s="12"/>
      <c r="S10" s="12"/>
      <c r="T10" s="12"/>
      <c r="U10" s="12"/>
      <c r="V10" s="9"/>
      <c r="W10" s="9"/>
      <c r="X10" s="9"/>
    </row>
    <row r="11" ht="15" customHeight="1" spans="1:24" x14ac:dyDescent="0.25">
      <c r="A11" s="8">
        <v>4</v>
      </c>
      <c r="B11" s="8" t="s">
        <v>7</v>
      </c>
      <c r="C11" s="9"/>
      <c r="D11" s="9"/>
      <c r="E11" s="10"/>
      <c r="F11" s="10"/>
      <c r="G11" s="10"/>
      <c r="H11" s="10"/>
      <c r="I11" s="10"/>
      <c r="J11" s="10"/>
      <c r="K11" s="10"/>
      <c r="L11" s="10"/>
      <c r="M11" s="11">
        <f>IF(OR(E11="",H11=""),"",ROUND((MOD(H11-E11,1)-N(K11))*1440,0)/1440)</f>
      </c>
      <c r="N11" s="11"/>
      <c r="O11" s="11"/>
      <c r="P11" s="11">
        <f>IF(OR(E11="",H11=""),"",ROUND((MAX(0,MIN(H11+(H11&lt;E11),5/24)-E11)+MAX(0,MIN(H11+(H11&lt;E11),29/24)-MAX(E11,22/24)))*1440,0)/1440)</f>
      </c>
      <c r="Q11" s="11"/>
      <c r="R11" s="12"/>
      <c r="S11" s="12"/>
      <c r="T11" s="12"/>
      <c r="U11" s="12"/>
      <c r="V11" s="9"/>
      <c r="W11" s="9"/>
      <c r="X11" s="9"/>
    </row>
    <row r="12" ht="15" customHeight="1" spans="1:24" x14ac:dyDescent="0.25">
      <c r="A12" s="8">
        <v>5</v>
      </c>
      <c r="B12" s="8" t="s">
        <v>20</v>
      </c>
      <c r="C12" s="9"/>
      <c r="D12" s="9"/>
      <c r="E12" s="10"/>
      <c r="F12" s="10"/>
      <c r="G12" s="10"/>
      <c r="H12" s="10"/>
      <c r="I12" s="10"/>
      <c r="J12" s="10"/>
      <c r="K12" s="10"/>
      <c r="L12" s="10"/>
      <c r="M12" s="11">
        <f>IF(OR(E12="",H12=""),"",ROUND((MOD(H12-E12,1)-N(K12))*1440,0)/1440)</f>
      </c>
      <c r="N12" s="11"/>
      <c r="O12" s="11"/>
      <c r="P12" s="11">
        <f>IF(OR(E12="",H12=""),"",ROUND((MAX(0,MIN(H12+(H12&lt;E12),5/24)-E12)+MAX(0,MIN(H12+(H12&lt;E12),29/24)-MAX(E12,22/24)))*1440,0)/1440)</f>
      </c>
      <c r="Q12" s="11"/>
      <c r="R12" s="12"/>
      <c r="S12" s="12"/>
      <c r="T12" s="12"/>
      <c r="U12" s="12"/>
      <c r="V12" s="9"/>
      <c r="W12" s="9"/>
      <c r="X12" s="9"/>
    </row>
    <row r="13" ht="15" customHeight="1" spans="1:24" x14ac:dyDescent="0.25">
      <c r="A13" s="8">
        <v>6</v>
      </c>
      <c r="B13" s="8" t="s">
        <v>21</v>
      </c>
      <c r="C13" s="9"/>
      <c r="D13" s="9"/>
      <c r="E13" s="10"/>
      <c r="F13" s="10"/>
      <c r="G13" s="10"/>
      <c r="H13" s="10"/>
      <c r="I13" s="10"/>
      <c r="J13" s="10"/>
      <c r="K13" s="10"/>
      <c r="L13" s="10"/>
      <c r="M13" s="11">
        <f>IF(OR(E13="",H13=""),"",ROUND((MOD(H13-E13,1)-N(K13))*1440,0)/1440)</f>
      </c>
      <c r="N13" s="11"/>
      <c r="O13" s="11"/>
      <c r="P13" s="11">
        <f>IF(OR(E13="",H13=""),"",ROUND((MAX(0,MIN(H13+(H13&lt;E13),5/24)-E13)+MAX(0,MIN(H13+(H13&lt;E13),29/24)-MAX(E13,22/24)))*1440,0)/1440)</f>
      </c>
      <c r="Q13" s="11"/>
      <c r="R13" s="12"/>
      <c r="S13" s="12"/>
      <c r="T13" s="12"/>
      <c r="U13" s="12"/>
      <c r="V13" s="9"/>
      <c r="W13" s="9"/>
      <c r="X13" s="9"/>
    </row>
    <row r="14" ht="15" customHeight="1" spans="1:24" x14ac:dyDescent="0.25">
      <c r="A14" s="8">
        <v>7</v>
      </c>
      <c r="B14" s="8" t="s">
        <v>22</v>
      </c>
      <c r="C14" s="9"/>
      <c r="D14" s="9"/>
      <c r="E14" s="10"/>
      <c r="F14" s="10"/>
      <c r="G14" s="10"/>
      <c r="H14" s="10"/>
      <c r="I14" s="10"/>
      <c r="J14" s="10"/>
      <c r="K14" s="10"/>
      <c r="L14" s="10"/>
      <c r="M14" s="11">
        <f>IF(OR(E14="",H14=""),"",ROUND((MOD(H14-E14,1)-N(K14))*1440,0)/1440)</f>
      </c>
      <c r="N14" s="11"/>
      <c r="O14" s="11"/>
      <c r="P14" s="11">
        <f>IF(OR(E14="",H14=""),"",ROUND((MAX(0,MIN(H14+(H14&lt;E14),5/24)-E14)+MAX(0,MIN(H14+(H14&lt;E14),29/24)-MAX(E14,22/24)))*1440,0)/1440)</f>
      </c>
      <c r="Q14" s="11"/>
      <c r="R14" s="12"/>
      <c r="S14" s="12"/>
      <c r="T14" s="12"/>
      <c r="U14" s="12"/>
      <c r="V14" s="9"/>
      <c r="W14" s="9"/>
      <c r="X14" s="9"/>
    </row>
    <row r="15" ht="15" customHeight="1" spans="1:24" x14ac:dyDescent="0.25">
      <c r="A15" s="8">
        <v>8</v>
      </c>
      <c r="B15" s="8" t="s">
        <v>17</v>
      </c>
      <c r="C15" s="9"/>
      <c r="D15" s="9"/>
      <c r="E15" s="10"/>
      <c r="F15" s="10"/>
      <c r="G15" s="10"/>
      <c r="H15" s="10"/>
      <c r="I15" s="10"/>
      <c r="J15" s="10"/>
      <c r="K15" s="10"/>
      <c r="L15" s="10"/>
      <c r="M15" s="11">
        <f>IF(OR(E15="",H15=""),"",ROUND((MOD(H15-E15,1)-N(K15))*1440,0)/1440)</f>
      </c>
      <c r="N15" s="11"/>
      <c r="O15" s="11"/>
      <c r="P15" s="11">
        <f>IF(OR(E15="",H15=""),"",ROUND((MAX(0,MIN(H15+(H15&lt;E15),5/24)-E15)+MAX(0,MIN(H15+(H15&lt;E15),29/24)-MAX(E15,22/24)))*1440,0)/1440)</f>
      </c>
      <c r="Q15" s="11"/>
      <c r="R15" s="12"/>
      <c r="S15" s="12"/>
      <c r="T15" s="12"/>
      <c r="U15" s="12"/>
      <c r="V15" s="9"/>
      <c r="W15" s="9"/>
      <c r="X15" s="9"/>
    </row>
    <row r="16" ht="15" customHeight="1" spans="1:24" x14ac:dyDescent="0.25">
      <c r="A16" s="8">
        <v>9</v>
      </c>
      <c r="B16" s="8" t="s">
        <v>18</v>
      </c>
      <c r="C16" s="9"/>
      <c r="D16" s="9"/>
      <c r="E16" s="10"/>
      <c r="F16" s="10"/>
      <c r="G16" s="10"/>
      <c r="H16" s="10"/>
      <c r="I16" s="10"/>
      <c r="J16" s="10"/>
      <c r="K16" s="10"/>
      <c r="L16" s="10"/>
      <c r="M16" s="11">
        <f>IF(OR(E16="",H16=""),"",ROUND((MOD(H16-E16,1)-N(K16))*1440,0)/1440)</f>
      </c>
      <c r="N16" s="11"/>
      <c r="O16" s="11"/>
      <c r="P16" s="11">
        <f>IF(OR(E16="",H16=""),"",ROUND((MAX(0,MIN(H16+(H16&lt;E16),5/24)-E16)+MAX(0,MIN(H16+(H16&lt;E16),29/24)-MAX(E16,22/24)))*1440,0)/1440)</f>
      </c>
      <c r="Q16" s="11"/>
      <c r="R16" s="12"/>
      <c r="S16" s="12"/>
      <c r="T16" s="12"/>
      <c r="U16" s="12"/>
      <c r="V16" s="9"/>
      <c r="W16" s="9"/>
      <c r="X16" s="9"/>
    </row>
    <row r="17" ht="15" customHeight="1" spans="1:24" x14ac:dyDescent="0.25">
      <c r="A17" s="8">
        <v>10</v>
      </c>
      <c r="B17" s="8" t="s">
        <v>19</v>
      </c>
      <c r="C17" s="9"/>
      <c r="D17" s="9"/>
      <c r="E17" s="10"/>
      <c r="F17" s="10"/>
      <c r="G17" s="10"/>
      <c r="H17" s="10"/>
      <c r="I17" s="10"/>
      <c r="J17" s="10"/>
      <c r="K17" s="10"/>
      <c r="L17" s="10"/>
      <c r="M17" s="11">
        <f>IF(OR(E17="",H17=""),"",ROUND((MOD(H17-E17,1)-N(K17))*1440,0)/1440)</f>
      </c>
      <c r="N17" s="11"/>
      <c r="O17" s="11"/>
      <c r="P17" s="11">
        <f>IF(OR(E17="",H17=""),"",ROUND((MAX(0,MIN(H17+(H17&lt;E17),5/24)-E17)+MAX(0,MIN(H17+(H17&lt;E17),29/24)-MAX(E17,22/24)))*1440,0)/1440)</f>
      </c>
      <c r="Q17" s="11"/>
      <c r="R17" s="12"/>
      <c r="S17" s="12"/>
      <c r="T17" s="12"/>
      <c r="U17" s="12"/>
      <c r="V17" s="9"/>
      <c r="W17" s="9"/>
      <c r="X17" s="9"/>
    </row>
    <row r="18" ht="15" customHeight="1" spans="1:24" x14ac:dyDescent="0.25">
      <c r="A18" s="8">
        <v>11</v>
      </c>
      <c r="B18" s="8" t="s">
        <v>7</v>
      </c>
      <c r="C18" s="9"/>
      <c r="D18" s="9"/>
      <c r="E18" s="10"/>
      <c r="F18" s="10"/>
      <c r="G18" s="10"/>
      <c r="H18" s="10"/>
      <c r="I18" s="10"/>
      <c r="J18" s="10"/>
      <c r="K18" s="10"/>
      <c r="L18" s="10"/>
      <c r="M18" s="11">
        <f>IF(OR(E18="",H18=""),"",ROUND((MOD(H18-E18,1)-N(K18))*1440,0)/1440)</f>
      </c>
      <c r="N18" s="11"/>
      <c r="O18" s="11"/>
      <c r="P18" s="11">
        <f>IF(OR(E18="",H18=""),"",ROUND((MAX(0,MIN(H18+(H18&lt;E18),5/24)-E18)+MAX(0,MIN(H18+(H18&lt;E18),29/24)-MAX(E18,22/24)))*1440,0)/1440)</f>
      </c>
      <c r="Q18" s="11"/>
      <c r="R18" s="12"/>
      <c r="S18" s="12"/>
      <c r="T18" s="12"/>
      <c r="U18" s="12"/>
      <c r="V18" s="9"/>
      <c r="W18" s="9"/>
      <c r="X18" s="9"/>
    </row>
    <row r="19" ht="15" customHeight="1" spans="1:24" x14ac:dyDescent="0.25">
      <c r="A19" s="8">
        <v>12</v>
      </c>
      <c r="B19" s="8" t="s">
        <v>20</v>
      </c>
      <c r="C19" s="9"/>
      <c r="D19" s="9"/>
      <c r="E19" s="10"/>
      <c r="F19" s="10"/>
      <c r="G19" s="10"/>
      <c r="H19" s="10"/>
      <c r="I19" s="10"/>
      <c r="J19" s="10"/>
      <c r="K19" s="10"/>
      <c r="L19" s="10"/>
      <c r="M19" s="11">
        <f>IF(OR(E19="",H19=""),"",ROUND((MOD(H19-E19,1)-N(K19))*1440,0)/1440)</f>
      </c>
      <c r="N19" s="11"/>
      <c r="O19" s="11"/>
      <c r="P19" s="11">
        <f>IF(OR(E19="",H19=""),"",ROUND((MAX(0,MIN(H19+(H19&lt;E19),5/24)-E19)+MAX(0,MIN(H19+(H19&lt;E19),29/24)-MAX(E19,22/24)))*1440,0)/1440)</f>
      </c>
      <c r="Q19" s="11"/>
      <c r="R19" s="12"/>
      <c r="S19" s="12"/>
      <c r="T19" s="12"/>
      <c r="U19" s="12"/>
      <c r="V19" s="9"/>
      <c r="W19" s="9"/>
      <c r="X19" s="9"/>
    </row>
    <row r="20" ht="15" customHeight="1" spans="1:24" x14ac:dyDescent="0.25">
      <c r="A20" s="8">
        <v>13</v>
      </c>
      <c r="B20" s="8" t="s">
        <v>21</v>
      </c>
      <c r="C20" s="9"/>
      <c r="D20" s="9"/>
      <c r="E20" s="10"/>
      <c r="F20" s="10"/>
      <c r="G20" s="10"/>
      <c r="H20" s="10"/>
      <c r="I20" s="10"/>
      <c r="J20" s="10"/>
      <c r="K20" s="10"/>
      <c r="L20" s="10"/>
      <c r="M20" s="11">
        <f>IF(OR(E20="",H20=""),"",ROUND((MOD(H20-E20,1)-N(K20))*1440,0)/1440)</f>
      </c>
      <c r="N20" s="11"/>
      <c r="O20" s="11"/>
      <c r="P20" s="11">
        <f>IF(OR(E20="",H20=""),"",ROUND((MAX(0,MIN(H20+(H20&lt;E20),5/24)-E20)+MAX(0,MIN(H20+(H20&lt;E20),29/24)-MAX(E20,22/24)))*1440,0)/1440)</f>
      </c>
      <c r="Q20" s="11"/>
      <c r="R20" s="12"/>
      <c r="S20" s="12"/>
      <c r="T20" s="12"/>
      <c r="U20" s="12"/>
      <c r="V20" s="9"/>
      <c r="W20" s="9"/>
      <c r="X20" s="9"/>
    </row>
    <row r="21" ht="15" customHeight="1" spans="1:24" x14ac:dyDescent="0.25">
      <c r="A21" s="8">
        <v>14</v>
      </c>
      <c r="B21" s="8" t="s">
        <v>22</v>
      </c>
      <c r="C21" s="9"/>
      <c r="D21" s="9"/>
      <c r="E21" s="10"/>
      <c r="F21" s="10"/>
      <c r="G21" s="10"/>
      <c r="H21" s="10"/>
      <c r="I21" s="10"/>
      <c r="J21" s="10"/>
      <c r="K21" s="10"/>
      <c r="L21" s="10"/>
      <c r="M21" s="11">
        <f>IF(OR(E21="",H21=""),"",ROUND((MOD(H21-E21,1)-N(K21))*1440,0)/1440)</f>
      </c>
      <c r="N21" s="11"/>
      <c r="O21" s="11"/>
      <c r="P21" s="11">
        <f>IF(OR(E21="",H21=""),"",ROUND((MAX(0,MIN(H21+(H21&lt;E21),5/24)-E21)+MAX(0,MIN(H21+(H21&lt;E21),29/24)-MAX(E21,22/24)))*1440,0)/1440)</f>
      </c>
      <c r="Q21" s="11"/>
      <c r="R21" s="12"/>
      <c r="S21" s="12"/>
      <c r="T21" s="12"/>
      <c r="U21" s="12"/>
      <c r="V21" s="9"/>
      <c r="W21" s="9"/>
      <c r="X21" s="9"/>
    </row>
    <row r="22" ht="15" customHeight="1" spans="1:24" x14ac:dyDescent="0.25">
      <c r="A22" s="8">
        <v>15</v>
      </c>
      <c r="B22" s="8" t="s">
        <v>17</v>
      </c>
      <c r="C22" s="9"/>
      <c r="D22" s="9"/>
      <c r="E22" s="10"/>
      <c r="F22" s="10"/>
      <c r="G22" s="10"/>
      <c r="H22" s="10"/>
      <c r="I22" s="10"/>
      <c r="J22" s="10"/>
      <c r="K22" s="10"/>
      <c r="L22" s="10"/>
      <c r="M22" s="11">
        <f>IF(OR(E22="",H22=""),"",ROUND((MOD(H22-E22,1)-N(K22))*1440,0)/1440)</f>
      </c>
      <c r="N22" s="11"/>
      <c r="O22" s="11"/>
      <c r="P22" s="11">
        <f>IF(OR(E22="",H22=""),"",ROUND((MAX(0,MIN(H22+(H22&lt;E22),5/24)-E22)+MAX(0,MIN(H22+(H22&lt;E22),29/24)-MAX(E22,22/24)))*1440,0)/1440)</f>
      </c>
      <c r="Q22" s="11"/>
      <c r="R22" s="12"/>
      <c r="S22" s="12"/>
      <c r="T22" s="12"/>
      <c r="U22" s="12"/>
      <c r="V22" s="9"/>
      <c r="W22" s="9"/>
      <c r="X22" s="9"/>
    </row>
    <row r="23" ht="15" customHeight="1" spans="1:24" x14ac:dyDescent="0.25">
      <c r="A23" s="8">
        <v>16</v>
      </c>
      <c r="B23" s="8" t="s">
        <v>18</v>
      </c>
      <c r="C23" s="9"/>
      <c r="D23" s="9"/>
      <c r="E23" s="10"/>
      <c r="F23" s="10"/>
      <c r="G23" s="10"/>
      <c r="H23" s="10"/>
      <c r="I23" s="10"/>
      <c r="J23" s="10"/>
      <c r="K23" s="10"/>
      <c r="L23" s="10"/>
      <c r="M23" s="11">
        <f>IF(OR(E23="",H23=""),"",ROUND((MOD(H23-E23,1)-N(K23))*1440,0)/1440)</f>
      </c>
      <c r="N23" s="11"/>
      <c r="O23" s="11"/>
      <c r="P23" s="11">
        <f>IF(OR(E23="",H23=""),"",ROUND((MAX(0,MIN(H23+(H23&lt;E23),5/24)-E23)+MAX(0,MIN(H23+(H23&lt;E23),29/24)-MAX(E23,22/24)))*1440,0)/1440)</f>
      </c>
      <c r="Q23" s="11"/>
      <c r="R23" s="12"/>
      <c r="S23" s="12"/>
      <c r="T23" s="12"/>
      <c r="U23" s="12"/>
      <c r="V23" s="9"/>
      <c r="W23" s="9"/>
      <c r="X23" s="9"/>
    </row>
    <row r="24" ht="15" customHeight="1" spans="1:24" x14ac:dyDescent="0.25">
      <c r="A24" s="8">
        <v>17</v>
      </c>
      <c r="B24" s="8" t="s">
        <v>19</v>
      </c>
      <c r="C24" s="9"/>
      <c r="D24" s="9"/>
      <c r="E24" s="10"/>
      <c r="F24" s="10"/>
      <c r="G24" s="10"/>
      <c r="H24" s="10"/>
      <c r="I24" s="10"/>
      <c r="J24" s="10"/>
      <c r="K24" s="10"/>
      <c r="L24" s="10"/>
      <c r="M24" s="11">
        <f>IF(OR(E24="",H24=""),"",ROUND((MOD(H24-E24,1)-N(K24))*1440,0)/1440)</f>
      </c>
      <c r="N24" s="11"/>
      <c r="O24" s="11"/>
      <c r="P24" s="11">
        <f>IF(OR(E24="",H24=""),"",ROUND((MAX(0,MIN(H24+(H24&lt;E24),5/24)-E24)+MAX(0,MIN(H24+(H24&lt;E24),29/24)-MAX(E24,22/24)))*1440,0)/1440)</f>
      </c>
      <c r="Q24" s="11"/>
      <c r="R24" s="12"/>
      <c r="S24" s="12"/>
      <c r="T24" s="12"/>
      <c r="U24" s="12"/>
      <c r="V24" s="9"/>
      <c r="W24" s="9"/>
      <c r="X24" s="9"/>
    </row>
    <row r="25" ht="15" customHeight="1" spans="1:24" x14ac:dyDescent="0.25">
      <c r="A25" s="8">
        <v>18</v>
      </c>
      <c r="B25" s="8" t="s">
        <v>7</v>
      </c>
      <c r="C25" s="9"/>
      <c r="D25" s="9"/>
      <c r="E25" s="10"/>
      <c r="F25" s="10"/>
      <c r="G25" s="10"/>
      <c r="H25" s="10"/>
      <c r="I25" s="10"/>
      <c r="J25" s="10"/>
      <c r="K25" s="10"/>
      <c r="L25" s="10"/>
      <c r="M25" s="11">
        <f>IF(OR(E25="",H25=""),"",ROUND((MOD(H25-E25,1)-N(K25))*1440,0)/1440)</f>
      </c>
      <c r="N25" s="11"/>
      <c r="O25" s="11"/>
      <c r="P25" s="11">
        <f>IF(OR(E25="",H25=""),"",ROUND((MAX(0,MIN(H25+(H25&lt;E25),5/24)-E25)+MAX(0,MIN(H25+(H25&lt;E25),29/24)-MAX(E25,22/24)))*1440,0)/1440)</f>
      </c>
      <c r="Q25" s="11"/>
      <c r="R25" s="12"/>
      <c r="S25" s="12"/>
      <c r="T25" s="12"/>
      <c r="U25" s="12"/>
      <c r="V25" s="9"/>
      <c r="W25" s="9"/>
      <c r="X25" s="9"/>
    </row>
    <row r="26" ht="15" customHeight="1" spans="1:24" x14ac:dyDescent="0.25">
      <c r="A26" s="8">
        <v>19</v>
      </c>
      <c r="B26" s="8" t="s">
        <v>20</v>
      </c>
      <c r="C26" s="9"/>
      <c r="D26" s="9"/>
      <c r="E26" s="10"/>
      <c r="F26" s="10"/>
      <c r="G26" s="10"/>
      <c r="H26" s="10"/>
      <c r="I26" s="10"/>
      <c r="J26" s="10"/>
      <c r="K26" s="10"/>
      <c r="L26" s="10"/>
      <c r="M26" s="11">
        <f>IF(OR(E26="",H26=""),"",ROUND((MOD(H26-E26,1)-N(K26))*1440,0)/1440)</f>
      </c>
      <c r="N26" s="11"/>
      <c r="O26" s="11"/>
      <c r="P26" s="11">
        <f>IF(OR(E26="",H26=""),"",ROUND((MAX(0,MIN(H26+(H26&lt;E26),5/24)-E26)+MAX(0,MIN(H26+(H26&lt;E26),29/24)-MAX(E26,22/24)))*1440,0)/1440)</f>
      </c>
      <c r="Q26" s="11"/>
      <c r="R26" s="12"/>
      <c r="S26" s="12"/>
      <c r="T26" s="12"/>
      <c r="U26" s="12"/>
      <c r="V26" s="9"/>
      <c r="W26" s="9"/>
      <c r="X26" s="9"/>
    </row>
    <row r="27" ht="15" customHeight="1" spans="1:24" x14ac:dyDescent="0.25">
      <c r="A27" s="8">
        <v>20</v>
      </c>
      <c r="B27" s="8" t="s">
        <v>21</v>
      </c>
      <c r="C27" s="9"/>
      <c r="D27" s="9"/>
      <c r="E27" s="10"/>
      <c r="F27" s="10"/>
      <c r="G27" s="10"/>
      <c r="H27" s="10"/>
      <c r="I27" s="10"/>
      <c r="J27" s="10"/>
      <c r="K27" s="10"/>
      <c r="L27" s="10"/>
      <c r="M27" s="11">
        <f>IF(OR(E27="",H27=""),"",ROUND((MOD(H27-E27,1)-N(K27))*1440,0)/1440)</f>
      </c>
      <c r="N27" s="11"/>
      <c r="O27" s="11"/>
      <c r="P27" s="11">
        <f>IF(OR(E27="",H27=""),"",ROUND((MAX(0,MIN(H27+(H27&lt;E27),5/24)-E27)+MAX(0,MIN(H27+(H27&lt;E27),29/24)-MAX(E27,22/24)))*1440,0)/1440)</f>
      </c>
      <c r="Q27" s="11"/>
      <c r="R27" s="12"/>
      <c r="S27" s="12"/>
      <c r="T27" s="12"/>
      <c r="U27" s="12"/>
      <c r="V27" s="9"/>
      <c r="W27" s="9"/>
      <c r="X27" s="9"/>
    </row>
    <row r="28" ht="15" customHeight="1" spans="1:24" x14ac:dyDescent="0.25">
      <c r="A28" s="8">
        <v>21</v>
      </c>
      <c r="B28" s="8" t="s">
        <v>22</v>
      </c>
      <c r="C28" s="9"/>
      <c r="D28" s="9"/>
      <c r="E28" s="10"/>
      <c r="F28" s="10"/>
      <c r="G28" s="10"/>
      <c r="H28" s="10"/>
      <c r="I28" s="10"/>
      <c r="J28" s="10"/>
      <c r="K28" s="10"/>
      <c r="L28" s="10"/>
      <c r="M28" s="11">
        <f>IF(OR(E28="",H28=""),"",ROUND((MOD(H28-E28,1)-N(K28))*1440,0)/1440)</f>
      </c>
      <c r="N28" s="11"/>
      <c r="O28" s="11"/>
      <c r="P28" s="11">
        <f>IF(OR(E28="",H28=""),"",ROUND((MAX(0,MIN(H28+(H28&lt;E28),5/24)-E28)+MAX(0,MIN(H28+(H28&lt;E28),29/24)-MAX(E28,22/24)))*1440,0)/1440)</f>
      </c>
      <c r="Q28" s="11"/>
      <c r="R28" s="12"/>
      <c r="S28" s="12"/>
      <c r="T28" s="12"/>
      <c r="U28" s="12"/>
      <c r="V28" s="9"/>
      <c r="W28" s="9"/>
      <c r="X28" s="9"/>
    </row>
    <row r="29" ht="15" customHeight="1" spans="1:24" x14ac:dyDescent="0.25">
      <c r="A29" s="8">
        <v>22</v>
      </c>
      <c r="B29" s="8" t="s">
        <v>17</v>
      </c>
      <c r="C29" s="9"/>
      <c r="D29" s="9"/>
      <c r="E29" s="10"/>
      <c r="F29" s="10"/>
      <c r="G29" s="10"/>
      <c r="H29" s="10"/>
      <c r="I29" s="10"/>
      <c r="J29" s="10"/>
      <c r="K29" s="10"/>
      <c r="L29" s="10"/>
      <c r="M29" s="11">
        <f>IF(OR(E29="",H29=""),"",ROUND((MOD(H29-E29,1)-N(K29))*1440,0)/1440)</f>
      </c>
      <c r="N29" s="11"/>
      <c r="O29" s="11"/>
      <c r="P29" s="11">
        <f>IF(OR(E29="",H29=""),"",ROUND((MAX(0,MIN(H29+(H29&lt;E29),5/24)-E29)+MAX(0,MIN(H29+(H29&lt;E29),29/24)-MAX(E29,22/24)))*1440,0)/1440)</f>
      </c>
      <c r="Q29" s="11"/>
      <c r="R29" s="12"/>
      <c r="S29" s="12"/>
      <c r="T29" s="12"/>
      <c r="U29" s="12"/>
      <c r="V29" s="9"/>
      <c r="W29" s="9"/>
      <c r="X29" s="9"/>
    </row>
    <row r="30" ht="15" customHeight="1" spans="1:24" x14ac:dyDescent="0.25">
      <c r="A30" s="8">
        <v>23</v>
      </c>
      <c r="B30" s="8" t="s">
        <v>18</v>
      </c>
      <c r="C30" s="9"/>
      <c r="D30" s="9"/>
      <c r="E30" s="10"/>
      <c r="F30" s="10"/>
      <c r="G30" s="10"/>
      <c r="H30" s="10"/>
      <c r="I30" s="10"/>
      <c r="J30" s="10"/>
      <c r="K30" s="10"/>
      <c r="L30" s="10"/>
      <c r="M30" s="11">
        <f>IF(OR(E30="",H30=""),"",ROUND((MOD(H30-E30,1)-N(K30))*1440,0)/1440)</f>
      </c>
      <c r="N30" s="11"/>
      <c r="O30" s="11"/>
      <c r="P30" s="11">
        <f>IF(OR(E30="",H30=""),"",ROUND((MAX(0,MIN(H30+(H30&lt;E30),5/24)-E30)+MAX(0,MIN(H30+(H30&lt;E30),29/24)-MAX(E30,22/24)))*1440,0)/1440)</f>
      </c>
      <c r="Q30" s="11"/>
      <c r="R30" s="12"/>
      <c r="S30" s="12"/>
      <c r="T30" s="12"/>
      <c r="U30" s="12"/>
      <c r="V30" s="9"/>
      <c r="W30" s="9"/>
      <c r="X30" s="9"/>
    </row>
    <row r="31" ht="15" customHeight="1" spans="1:24" x14ac:dyDescent="0.25">
      <c r="A31" s="8">
        <v>24</v>
      </c>
      <c r="B31" s="8" t="s">
        <v>19</v>
      </c>
      <c r="C31" s="9"/>
      <c r="D31" s="9"/>
      <c r="E31" s="10"/>
      <c r="F31" s="10"/>
      <c r="G31" s="10"/>
      <c r="H31" s="10"/>
      <c r="I31" s="10"/>
      <c r="J31" s="10"/>
      <c r="K31" s="10"/>
      <c r="L31" s="10"/>
      <c r="M31" s="11">
        <f>IF(OR(E31="",H31=""),"",ROUND((MOD(H31-E31,1)-N(K31))*1440,0)/1440)</f>
      </c>
      <c r="N31" s="11"/>
      <c r="O31" s="11"/>
      <c r="P31" s="11">
        <f>IF(OR(E31="",H31=""),"",ROUND((MAX(0,MIN(H31+(H31&lt;E31),5/24)-E31)+MAX(0,MIN(H31+(H31&lt;E31),29/24)-MAX(E31,22/24)))*1440,0)/1440)</f>
      </c>
      <c r="Q31" s="11"/>
      <c r="R31" s="12"/>
      <c r="S31" s="12"/>
      <c r="T31" s="12"/>
      <c r="U31" s="12"/>
      <c r="V31" s="9"/>
      <c r="W31" s="9"/>
      <c r="X31" s="9"/>
    </row>
    <row r="32" ht="15" customHeight="1" spans="1:24" x14ac:dyDescent="0.25">
      <c r="A32" s="8">
        <v>25</v>
      </c>
      <c r="B32" s="8" t="s">
        <v>7</v>
      </c>
      <c r="C32" s="9"/>
      <c r="D32" s="9"/>
      <c r="E32" s="10"/>
      <c r="F32" s="10"/>
      <c r="G32" s="10"/>
      <c r="H32" s="10"/>
      <c r="I32" s="10"/>
      <c r="J32" s="10"/>
      <c r="K32" s="10"/>
      <c r="L32" s="10"/>
      <c r="M32" s="11">
        <f>IF(OR(E32="",H32=""),"",ROUND((MOD(H32-E32,1)-N(K32))*1440,0)/1440)</f>
      </c>
      <c r="N32" s="11"/>
      <c r="O32" s="11"/>
      <c r="P32" s="11">
        <f>IF(OR(E32="",H32=""),"",ROUND((MAX(0,MIN(H32+(H32&lt;E32),5/24)-E32)+MAX(0,MIN(H32+(H32&lt;E32),29/24)-MAX(E32,22/24)))*1440,0)/1440)</f>
      </c>
      <c r="Q32" s="11"/>
      <c r="R32" s="12"/>
      <c r="S32" s="12"/>
      <c r="T32" s="12"/>
      <c r="U32" s="12"/>
      <c r="V32" s="9"/>
      <c r="W32" s="9"/>
      <c r="X32" s="9"/>
    </row>
    <row r="33" ht="15" customHeight="1" spans="1:24" x14ac:dyDescent="0.25">
      <c r="A33" s="8">
        <v>26</v>
      </c>
      <c r="B33" s="8" t="s">
        <v>20</v>
      </c>
      <c r="C33" s="9"/>
      <c r="D33" s="9"/>
      <c r="E33" s="10"/>
      <c r="F33" s="10"/>
      <c r="G33" s="10"/>
      <c r="H33" s="10"/>
      <c r="I33" s="10"/>
      <c r="J33" s="10"/>
      <c r="K33" s="10"/>
      <c r="L33" s="10"/>
      <c r="M33" s="11">
        <f>IF(OR(E33="",H33=""),"",ROUND((MOD(H33-E33,1)-N(K33))*1440,0)/1440)</f>
      </c>
      <c r="N33" s="11"/>
      <c r="O33" s="11"/>
      <c r="P33" s="11">
        <f>IF(OR(E33="",H33=""),"",ROUND((MAX(0,MIN(H33+(H33&lt;E33),5/24)-E33)+MAX(0,MIN(H33+(H33&lt;E33),29/24)-MAX(E33,22/24)))*1440,0)/1440)</f>
      </c>
      <c r="Q33" s="11"/>
      <c r="R33" s="12"/>
      <c r="S33" s="12"/>
      <c r="T33" s="12"/>
      <c r="U33" s="12"/>
      <c r="V33" s="9"/>
      <c r="W33" s="9"/>
      <c r="X33" s="9"/>
    </row>
    <row r="34" ht="15" customHeight="1" spans="1:24" x14ac:dyDescent="0.25">
      <c r="A34" s="8">
        <v>27</v>
      </c>
      <c r="B34" s="8" t="s">
        <v>21</v>
      </c>
      <c r="C34" s="9"/>
      <c r="D34" s="9"/>
      <c r="E34" s="10"/>
      <c r="F34" s="10"/>
      <c r="G34" s="10"/>
      <c r="H34" s="10"/>
      <c r="I34" s="10"/>
      <c r="J34" s="10"/>
      <c r="K34" s="10"/>
      <c r="L34" s="10"/>
      <c r="M34" s="11">
        <f>IF(OR(E34="",H34=""),"",ROUND((MOD(H34-E34,1)-N(K34))*1440,0)/1440)</f>
      </c>
      <c r="N34" s="11"/>
      <c r="O34" s="11"/>
      <c r="P34" s="11">
        <f>IF(OR(E34="",H34=""),"",ROUND((MAX(0,MIN(H34+(H34&lt;E34),5/24)-E34)+MAX(0,MIN(H34+(H34&lt;E34),29/24)-MAX(E34,22/24)))*1440,0)/1440)</f>
      </c>
      <c r="Q34" s="11"/>
      <c r="R34" s="12"/>
      <c r="S34" s="12"/>
      <c r="T34" s="12"/>
      <c r="U34" s="12"/>
      <c r="V34" s="9"/>
      <c r="W34" s="9"/>
      <c r="X34" s="9"/>
    </row>
    <row r="35" ht="15" customHeight="1" spans="1:24" x14ac:dyDescent="0.25">
      <c r="A35" s="8">
        <v>28</v>
      </c>
      <c r="B35" s="8" t="s">
        <v>22</v>
      </c>
      <c r="C35" s="9"/>
      <c r="D35" s="9"/>
      <c r="E35" s="10"/>
      <c r="F35" s="10"/>
      <c r="G35" s="10"/>
      <c r="H35" s="10"/>
      <c r="I35" s="10"/>
      <c r="J35" s="10"/>
      <c r="K35" s="10"/>
      <c r="L35" s="10"/>
      <c r="M35" s="11">
        <f>IF(OR(E35="",H35=""),"",ROUND((MOD(H35-E35,1)-N(K35))*1440,0)/1440)</f>
      </c>
      <c r="N35" s="11"/>
      <c r="O35" s="11"/>
      <c r="P35" s="11">
        <f>IF(OR(E35="",H35=""),"",ROUND((MAX(0,MIN(H35+(H35&lt;E35),5/24)-E35)+MAX(0,MIN(H35+(H35&lt;E35),29/24)-MAX(E35,22/24)))*1440,0)/1440)</f>
      </c>
      <c r="Q35" s="11"/>
      <c r="R35" s="12"/>
      <c r="S35" s="12"/>
      <c r="T35" s="12"/>
      <c r="U35" s="12"/>
      <c r="V35" s="9"/>
      <c r="W35" s="9"/>
      <c r="X35" s="9"/>
    </row>
    <row r="36" ht="15" customHeight="1" spans="1:24" x14ac:dyDescent="0.25">
      <c r="A36" s="8">
        <v>29</v>
      </c>
      <c r="B36" s="8" t="s">
        <v>17</v>
      </c>
      <c r="C36" s="9"/>
      <c r="D36" s="9"/>
      <c r="E36" s="10"/>
      <c r="F36" s="10"/>
      <c r="G36" s="10"/>
      <c r="H36" s="10"/>
      <c r="I36" s="10"/>
      <c r="J36" s="10"/>
      <c r="K36" s="10"/>
      <c r="L36" s="10"/>
      <c r="M36" s="11">
        <f>IF(OR(E36="",H36=""),"",ROUND((MOD(H36-E36,1)-N(K36))*1440,0)/1440)</f>
      </c>
      <c r="N36" s="11"/>
      <c r="O36" s="11"/>
      <c r="P36" s="11">
        <f>IF(OR(E36="",H36=""),"",ROUND((MAX(0,MIN(H36+(H36&lt;E36),5/24)-E36)+MAX(0,MIN(H36+(H36&lt;E36),29/24)-MAX(E36,22/24)))*1440,0)/1440)</f>
      </c>
      <c r="Q36" s="11"/>
      <c r="R36" s="12"/>
      <c r="S36" s="12"/>
      <c r="T36" s="12"/>
      <c r="U36" s="12"/>
      <c r="V36" s="9"/>
      <c r="W36" s="9"/>
      <c r="X36" s="9"/>
    </row>
    <row r="37" ht="15" customHeight="1" spans="1:24" x14ac:dyDescent="0.25">
      <c r="A37" s="8">
        <v>30</v>
      </c>
      <c r="B37" s="8" t="s">
        <v>18</v>
      </c>
      <c r="C37" s="9"/>
      <c r="D37" s="9"/>
      <c r="E37" s="10"/>
      <c r="F37" s="10"/>
      <c r="G37" s="10"/>
      <c r="H37" s="10"/>
      <c r="I37" s="10"/>
      <c r="J37" s="10"/>
      <c r="K37" s="10"/>
      <c r="L37" s="10"/>
      <c r="M37" s="11">
        <f>IF(OR(E37="",H37=""),"",ROUND((MOD(H37-E37,1)-N(K37))*1440,0)/1440)</f>
      </c>
      <c r="N37" s="11"/>
      <c r="O37" s="11"/>
      <c r="P37" s="11">
        <f>IF(OR(E37="",H37=""),"",ROUND((MAX(0,MIN(H37+(H37&lt;E37),5/24)-E37)+MAX(0,MIN(H37+(H37&lt;E37),29/24)-MAX(E37,22/24)))*1440,0)/1440)</f>
      </c>
      <c r="Q37" s="11"/>
      <c r="R37" s="12"/>
      <c r="S37" s="12"/>
      <c r="T37" s="12"/>
      <c r="U37" s="12"/>
      <c r="V37" s="9"/>
      <c r="W37" s="9"/>
      <c r="X37" s="9"/>
    </row>
    <row r="38" ht="15" customHeight="1" spans="1:24" x14ac:dyDescent="0.25">
      <c r="A38" s="8">
        <v>31</v>
      </c>
      <c r="B38" s="8" t="s">
        <v>19</v>
      </c>
      <c r="C38" s="9"/>
      <c r="D38" s="9"/>
      <c r="E38" s="10"/>
      <c r="F38" s="10"/>
      <c r="G38" s="10"/>
      <c r="H38" s="10"/>
      <c r="I38" s="10"/>
      <c r="J38" s="10"/>
      <c r="K38" s="10"/>
      <c r="L38" s="10"/>
      <c r="M38" s="11">
        <f>IF(OR(E38="",H38=""),"",ROUND((MOD(H38-E38,1)-N(K38))*1440,0)/1440)</f>
      </c>
      <c r="N38" s="11"/>
      <c r="O38" s="11"/>
      <c r="P38" s="11">
        <f>IF(OR(E38="",H38=""),"",ROUND((MAX(0,MIN(H38+(H38&lt;E38),5/24)-E38)+MAX(0,MIN(H38+(H38&lt;E38),29/24)-MAX(E38,22/24)))*1440,0)/1440)</f>
      </c>
      <c r="Q38" s="11"/>
      <c r="R38" s="12"/>
      <c r="S38" s="12"/>
      <c r="T38" s="12"/>
      <c r="U38" s="12"/>
      <c r="V38" s="9"/>
      <c r="W38" s="9"/>
      <c r="X38" s="9"/>
    </row>
    <row r="39" ht="21" customHeight="1" spans="1:24" x14ac:dyDescent="0.25">
      <c r="A39" s="13" t="s">
        <v>23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4">
        <f>SUM(M8:M38)</f>
      </c>
      <c r="N39" s="14"/>
      <c r="O39" s="14"/>
      <c r="P39" s="14">
        <f>SUM(P8:P38)</f>
      </c>
      <c r="Q39" s="14"/>
      <c r="R39" s="15"/>
      <c r="S39" s="15"/>
      <c r="T39" s="15"/>
      <c r="U39" s="15"/>
      <c r="V39" s="15"/>
      <c r="W39" s="15"/>
      <c r="X39" s="15"/>
    </row>
    <row r="41" ht="37.2" customHeight="1" spans="1:24" x14ac:dyDescent="0.25">
      <c r="A41" s="16" t="s">
        <v>24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ht="24.8" customHeight="1" spans="1:24" x14ac:dyDescent="0.25">
      <c r="A42" s="16" t="s">
        <v>25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ht="16" customHeight="1" spans="16:24" x14ac:dyDescent="0.25">
      <c r="P43" s="17" t="s">
        <v>26</v>
      </c>
      <c r="Q43" s="17"/>
      <c r="R43" s="17"/>
      <c r="S43" s="17" t="s">
        <v>27</v>
      </c>
      <c r="T43" s="17"/>
      <c r="U43" s="17"/>
      <c r="V43" s="17" t="s">
        <v>28</v>
      </c>
      <c r="W43" s="17"/>
      <c r="X43" s="17"/>
    </row>
    <row r="44" ht="44" customHeight="1" spans="16:24" x14ac:dyDescent="0.25">
      <c r="P44" s="18"/>
      <c r="Q44" s="18"/>
      <c r="R44" s="18"/>
      <c r="S44" s="18"/>
      <c r="T44" s="18"/>
      <c r="U44" s="18"/>
      <c r="V44" s="18"/>
      <c r="W44" s="18"/>
      <c r="X44" s="18"/>
    </row>
    <row r="46" spans="1:24" x14ac:dyDescent="0.25">
      <c r="A46" s="19" t="s">
        <v>29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</row>
  </sheetData>
  <mergeCells count="280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C7:D7"/>
    <mergeCell ref="E7:G7"/>
    <mergeCell ref="H7:J7"/>
    <mergeCell ref="K7:L7"/>
    <mergeCell ref="M7:O7"/>
    <mergeCell ref="P7:Q7"/>
    <mergeCell ref="R7:U7"/>
    <mergeCell ref="V7:X7"/>
    <mergeCell ref="C8:D8"/>
    <mergeCell ref="E8:G8"/>
    <mergeCell ref="H8:J8"/>
    <mergeCell ref="K8:L8"/>
    <mergeCell ref="M8:O8"/>
    <mergeCell ref="P8:Q8"/>
    <mergeCell ref="R8:U8"/>
    <mergeCell ref="V8:X8"/>
    <mergeCell ref="C9:D9"/>
    <mergeCell ref="E9:G9"/>
    <mergeCell ref="H9:J9"/>
    <mergeCell ref="K9:L9"/>
    <mergeCell ref="M9:O9"/>
    <mergeCell ref="P9:Q9"/>
    <mergeCell ref="R9:U9"/>
    <mergeCell ref="V9:X9"/>
    <mergeCell ref="C10:D10"/>
    <mergeCell ref="E10:G10"/>
    <mergeCell ref="H10:J10"/>
    <mergeCell ref="K10:L10"/>
    <mergeCell ref="M10:O10"/>
    <mergeCell ref="P10:Q10"/>
    <mergeCell ref="R10:U10"/>
    <mergeCell ref="V10:X10"/>
    <mergeCell ref="C11:D11"/>
    <mergeCell ref="E11:G11"/>
    <mergeCell ref="H11:J11"/>
    <mergeCell ref="K11:L11"/>
    <mergeCell ref="M11:O11"/>
    <mergeCell ref="P11:Q11"/>
    <mergeCell ref="R11:U11"/>
    <mergeCell ref="V11:X11"/>
    <mergeCell ref="C12:D12"/>
    <mergeCell ref="E12:G12"/>
    <mergeCell ref="H12:J12"/>
    <mergeCell ref="K12:L12"/>
    <mergeCell ref="M12:O12"/>
    <mergeCell ref="P12:Q12"/>
    <mergeCell ref="R12:U12"/>
    <mergeCell ref="V12:X12"/>
    <mergeCell ref="C13:D13"/>
    <mergeCell ref="E13:G13"/>
    <mergeCell ref="H13:J13"/>
    <mergeCell ref="K13:L13"/>
    <mergeCell ref="M13:O13"/>
    <mergeCell ref="P13:Q13"/>
    <mergeCell ref="R13:U13"/>
    <mergeCell ref="V13:X13"/>
    <mergeCell ref="C14:D14"/>
    <mergeCell ref="E14:G14"/>
    <mergeCell ref="H14:J14"/>
    <mergeCell ref="K14:L14"/>
    <mergeCell ref="M14:O14"/>
    <mergeCell ref="P14:Q14"/>
    <mergeCell ref="R14:U14"/>
    <mergeCell ref="V14:X14"/>
    <mergeCell ref="C15:D15"/>
    <mergeCell ref="E15:G15"/>
    <mergeCell ref="H15:J15"/>
    <mergeCell ref="K15:L15"/>
    <mergeCell ref="M15:O15"/>
    <mergeCell ref="P15:Q15"/>
    <mergeCell ref="R15:U15"/>
    <mergeCell ref="V15:X15"/>
    <mergeCell ref="C16:D16"/>
    <mergeCell ref="E16:G16"/>
    <mergeCell ref="H16:J16"/>
    <mergeCell ref="K16:L16"/>
    <mergeCell ref="M16:O16"/>
    <mergeCell ref="P16:Q16"/>
    <mergeCell ref="R16:U16"/>
    <mergeCell ref="V16:X16"/>
    <mergeCell ref="C17:D17"/>
    <mergeCell ref="E17:G17"/>
    <mergeCell ref="H17:J17"/>
    <mergeCell ref="K17:L17"/>
    <mergeCell ref="M17:O17"/>
    <mergeCell ref="P17:Q17"/>
    <mergeCell ref="R17:U17"/>
    <mergeCell ref="V17:X17"/>
    <mergeCell ref="C18:D18"/>
    <mergeCell ref="E18:G18"/>
    <mergeCell ref="H18:J18"/>
    <mergeCell ref="K18:L18"/>
    <mergeCell ref="M18:O18"/>
    <mergeCell ref="P18:Q18"/>
    <mergeCell ref="R18:U18"/>
    <mergeCell ref="V18:X18"/>
    <mergeCell ref="C19:D19"/>
    <mergeCell ref="E19:G19"/>
    <mergeCell ref="H19:J19"/>
    <mergeCell ref="K19:L19"/>
    <mergeCell ref="M19:O19"/>
    <mergeCell ref="P19:Q19"/>
    <mergeCell ref="R19:U19"/>
    <mergeCell ref="V19:X19"/>
    <mergeCell ref="C20:D20"/>
    <mergeCell ref="E20:G20"/>
    <mergeCell ref="H20:J20"/>
    <mergeCell ref="K20:L20"/>
    <mergeCell ref="M20:O20"/>
    <mergeCell ref="P20:Q20"/>
    <mergeCell ref="R20:U20"/>
    <mergeCell ref="V20:X20"/>
    <mergeCell ref="C21:D21"/>
    <mergeCell ref="E21:G21"/>
    <mergeCell ref="H21:J21"/>
    <mergeCell ref="K21:L21"/>
    <mergeCell ref="M21:O21"/>
    <mergeCell ref="P21:Q21"/>
    <mergeCell ref="R21:U21"/>
    <mergeCell ref="V21:X21"/>
    <mergeCell ref="C22:D22"/>
    <mergeCell ref="E22:G22"/>
    <mergeCell ref="H22:J22"/>
    <mergeCell ref="K22:L22"/>
    <mergeCell ref="M22:O22"/>
    <mergeCell ref="P22:Q22"/>
    <mergeCell ref="R22:U22"/>
    <mergeCell ref="V22:X22"/>
    <mergeCell ref="C23:D23"/>
    <mergeCell ref="E23:G23"/>
    <mergeCell ref="H23:J23"/>
    <mergeCell ref="K23:L23"/>
    <mergeCell ref="M23:O23"/>
    <mergeCell ref="P23:Q23"/>
    <mergeCell ref="R23:U23"/>
    <mergeCell ref="V23:X23"/>
    <mergeCell ref="C24:D24"/>
    <mergeCell ref="E24:G24"/>
    <mergeCell ref="H24:J24"/>
    <mergeCell ref="K24:L24"/>
    <mergeCell ref="M24:O24"/>
    <mergeCell ref="P24:Q24"/>
    <mergeCell ref="R24:U24"/>
    <mergeCell ref="V24:X24"/>
    <mergeCell ref="C25:D25"/>
    <mergeCell ref="E25:G25"/>
    <mergeCell ref="H25:J25"/>
    <mergeCell ref="K25:L25"/>
    <mergeCell ref="M25:O25"/>
    <mergeCell ref="P25:Q25"/>
    <mergeCell ref="R25:U25"/>
    <mergeCell ref="V25:X25"/>
    <mergeCell ref="C26:D26"/>
    <mergeCell ref="E26:G26"/>
    <mergeCell ref="H26:J26"/>
    <mergeCell ref="K26:L26"/>
    <mergeCell ref="M26:O26"/>
    <mergeCell ref="P26:Q26"/>
    <mergeCell ref="R26:U26"/>
    <mergeCell ref="V26:X26"/>
    <mergeCell ref="C27:D27"/>
    <mergeCell ref="E27:G27"/>
    <mergeCell ref="H27:J27"/>
    <mergeCell ref="K27:L27"/>
    <mergeCell ref="M27:O27"/>
    <mergeCell ref="P27:Q27"/>
    <mergeCell ref="R27:U27"/>
    <mergeCell ref="V27:X27"/>
    <mergeCell ref="C28:D28"/>
    <mergeCell ref="E28:G28"/>
    <mergeCell ref="H28:J28"/>
    <mergeCell ref="K28:L28"/>
    <mergeCell ref="M28:O28"/>
    <mergeCell ref="P28:Q28"/>
    <mergeCell ref="R28:U28"/>
    <mergeCell ref="V28:X28"/>
    <mergeCell ref="C29:D29"/>
    <mergeCell ref="E29:G29"/>
    <mergeCell ref="H29:J29"/>
    <mergeCell ref="K29:L29"/>
    <mergeCell ref="M29:O29"/>
    <mergeCell ref="P29:Q29"/>
    <mergeCell ref="R29:U29"/>
    <mergeCell ref="V29:X29"/>
    <mergeCell ref="C30:D30"/>
    <mergeCell ref="E30:G30"/>
    <mergeCell ref="H30:J30"/>
    <mergeCell ref="K30:L30"/>
    <mergeCell ref="M30:O30"/>
    <mergeCell ref="P30:Q30"/>
    <mergeCell ref="R30:U30"/>
    <mergeCell ref="V30:X30"/>
    <mergeCell ref="C31:D31"/>
    <mergeCell ref="E31:G31"/>
    <mergeCell ref="H31:J31"/>
    <mergeCell ref="K31:L31"/>
    <mergeCell ref="M31:O31"/>
    <mergeCell ref="P31:Q31"/>
    <mergeCell ref="R31:U31"/>
    <mergeCell ref="V31:X31"/>
    <mergeCell ref="C32:D32"/>
    <mergeCell ref="E32:G32"/>
    <mergeCell ref="H32:J32"/>
    <mergeCell ref="K32:L32"/>
    <mergeCell ref="M32:O32"/>
    <mergeCell ref="P32:Q32"/>
    <mergeCell ref="R32:U32"/>
    <mergeCell ref="V32:X32"/>
    <mergeCell ref="C33:D33"/>
    <mergeCell ref="E33:G33"/>
    <mergeCell ref="H33:J33"/>
    <mergeCell ref="K33:L33"/>
    <mergeCell ref="M33:O33"/>
    <mergeCell ref="P33:Q33"/>
    <mergeCell ref="R33:U33"/>
    <mergeCell ref="V33:X33"/>
    <mergeCell ref="C34:D34"/>
    <mergeCell ref="E34:G34"/>
    <mergeCell ref="H34:J34"/>
    <mergeCell ref="K34:L34"/>
    <mergeCell ref="M34:O34"/>
    <mergeCell ref="P34:Q34"/>
    <mergeCell ref="R34:U34"/>
    <mergeCell ref="V34:X34"/>
    <mergeCell ref="C35:D35"/>
    <mergeCell ref="E35:G35"/>
    <mergeCell ref="H35:J35"/>
    <mergeCell ref="K35:L35"/>
    <mergeCell ref="M35:O35"/>
    <mergeCell ref="P35:Q35"/>
    <mergeCell ref="R35:U35"/>
    <mergeCell ref="V35:X35"/>
    <mergeCell ref="C36:D36"/>
    <mergeCell ref="E36:G36"/>
    <mergeCell ref="H36:J36"/>
    <mergeCell ref="K36:L36"/>
    <mergeCell ref="M36:O36"/>
    <mergeCell ref="P36:Q36"/>
    <mergeCell ref="R36:U36"/>
    <mergeCell ref="V36:X36"/>
    <mergeCell ref="C37:D37"/>
    <mergeCell ref="E37:G37"/>
    <mergeCell ref="H37:J37"/>
    <mergeCell ref="K37:L37"/>
    <mergeCell ref="M37:O37"/>
    <mergeCell ref="P37:Q37"/>
    <mergeCell ref="R37:U37"/>
    <mergeCell ref="V37:X37"/>
    <mergeCell ref="C38:D38"/>
    <mergeCell ref="E38:G38"/>
    <mergeCell ref="H38:J38"/>
    <mergeCell ref="K38:L38"/>
    <mergeCell ref="M38:O38"/>
    <mergeCell ref="P38:Q38"/>
    <mergeCell ref="R38:U38"/>
    <mergeCell ref="V38:X38"/>
    <mergeCell ref="A39:L39"/>
    <mergeCell ref="M39:O39"/>
    <mergeCell ref="P39:Q39"/>
    <mergeCell ref="R39:U39"/>
    <mergeCell ref="V39:X39"/>
    <mergeCell ref="A41:X41"/>
    <mergeCell ref="A42:X42"/>
    <mergeCell ref="P43:R43"/>
    <mergeCell ref="S43:U43"/>
    <mergeCell ref="V43:X43"/>
    <mergeCell ref="P44:R44"/>
    <mergeCell ref="S44:U44"/>
    <mergeCell ref="V44:X44"/>
    <mergeCell ref="A46:X46"/>
  </mergeCells>
  <printOptions horizontalCentered="1"/>
  <pageMargins left="0.5" right="0.5" top="0.5" bottom="0.5" header="0.2" footer="0.2"/>
  <pageSetup paperSize="9" orientation="portrait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6"/>
  <sheetViews>
    <sheetView workbookViewId="0" showGridLines="0" zoomScale="100"/>
  </sheetViews>
  <sheetFormatPr defaultRowHeight="15" outlineLevelRow="0" outlineLevelCol="0" x14ac:dyDescent="55"/>
  <cols>
    <col min="1" max="24" width="3.9" customWidth="1"/>
  </cols>
  <sheetData>
    <row r="1" ht="38" customHeight="1" spans="1:2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4" ht="33.45" customHeight="1" spans="1:24" x14ac:dyDescent="0.25">
      <c r="A4" s="3" t="s">
        <v>2</v>
      </c>
      <c r="B4" s="3"/>
      <c r="C4" s="3"/>
      <c r="D4" s="3"/>
      <c r="E4" s="20" t="s">
        <v>30</v>
      </c>
      <c r="F4" s="20"/>
      <c r="G4" s="20"/>
      <c r="H4" s="20"/>
      <c r="I4" s="20"/>
      <c r="J4" s="20"/>
      <c r="K4" s="20"/>
      <c r="L4" s="20"/>
      <c r="M4" s="3" t="s">
        <v>4</v>
      </c>
      <c r="N4" s="3"/>
      <c r="O4" s="3"/>
      <c r="P4" s="3"/>
      <c r="Q4" s="4" t="s">
        <v>31</v>
      </c>
      <c r="R4" s="4"/>
      <c r="S4" s="4"/>
      <c r="T4" s="4"/>
      <c r="U4" s="4"/>
      <c r="V4" s="4"/>
      <c r="W4" s="4"/>
      <c r="X4" s="4"/>
    </row>
    <row r="5" ht="21" customHeight="1" spans="1:24" x14ac:dyDescent="0.25">
      <c r="A5" s="5" t="s">
        <v>5</v>
      </c>
      <c r="B5" s="5"/>
      <c r="C5" s="5"/>
      <c r="D5" s="5"/>
      <c r="E5" s="6" t="s">
        <v>32</v>
      </c>
      <c r="F5" s="6"/>
      <c r="G5" s="6"/>
      <c r="H5" s="6"/>
      <c r="I5" s="6"/>
      <c r="J5" s="6"/>
      <c r="K5" s="6"/>
      <c r="L5" s="6"/>
      <c r="M5" s="5" t="s">
        <v>6</v>
      </c>
      <c r="N5" s="5"/>
      <c r="O5" s="5"/>
      <c r="P5" s="5"/>
      <c r="Q5" s="6" t="s">
        <v>33</v>
      </c>
      <c r="R5" s="6"/>
      <c r="S5" s="6"/>
      <c r="T5" s="6"/>
      <c r="U5" s="6"/>
      <c r="V5" s="6"/>
      <c r="W5" s="6"/>
      <c r="X5" s="6"/>
    </row>
    <row r="7" ht="22" customHeight="1" spans="1:24" x14ac:dyDescent="0.25">
      <c r="A7" s="7" t="s">
        <v>7</v>
      </c>
      <c r="B7" s="7" t="s">
        <v>8</v>
      </c>
      <c r="C7" s="7" t="s">
        <v>9</v>
      </c>
      <c r="D7" s="7"/>
      <c r="E7" s="7" t="s">
        <v>10</v>
      </c>
      <c r="F7" s="7"/>
      <c r="G7" s="7"/>
      <c r="H7" s="7" t="s">
        <v>11</v>
      </c>
      <c r="I7" s="7"/>
      <c r="J7" s="7"/>
      <c r="K7" s="7" t="s">
        <v>12</v>
      </c>
      <c r="L7" s="7"/>
      <c r="M7" s="7" t="s">
        <v>13</v>
      </c>
      <c r="N7" s="7"/>
      <c r="O7" s="7"/>
      <c r="P7" s="7" t="s">
        <v>14</v>
      </c>
      <c r="Q7" s="7"/>
      <c r="R7" s="7" t="s">
        <v>15</v>
      </c>
      <c r="S7" s="7"/>
      <c r="T7" s="7"/>
      <c r="U7" s="7"/>
      <c r="V7" s="7" t="s">
        <v>16</v>
      </c>
      <c r="W7" s="7"/>
      <c r="X7" s="7"/>
    </row>
    <row r="8" ht="15" customHeight="1" spans="1:24" x14ac:dyDescent="0.25">
      <c r="A8" s="8">
        <v>1</v>
      </c>
      <c r="B8" s="8" t="s">
        <v>17</v>
      </c>
      <c r="C8" s="9" t="s">
        <v>34</v>
      </c>
      <c r="D8" s="9"/>
      <c r="E8" s="10">
        <v>0.2916666666666667</v>
      </c>
      <c r="F8" s="10"/>
      <c r="G8" s="10"/>
      <c r="H8" s="10">
        <v>0.6666666666666666</v>
      </c>
      <c r="I8" s="10"/>
      <c r="J8" s="10"/>
      <c r="K8" s="10">
        <v>0.041666666666666664</v>
      </c>
      <c r="L8" s="10"/>
      <c r="M8" s="11">
        <f>IF(OR(E8="",H8=""),"",ROUND((MOD(H8-E8,1)-N(K8))*1440,0)/1440)</f>
      </c>
      <c r="N8" s="11"/>
      <c r="O8" s="11"/>
      <c r="P8" s="11">
        <f>IF(OR(E8="",H8=""),"",ROUND((MAX(0,MIN(H8+(H8&lt;E8),5/24)-E8)+MAX(0,MIN(H8+(H8&lt;E8),29/24)-MAX(E8,22/24)))*1440,0)/1440)</f>
      </c>
      <c r="Q8" s="11"/>
      <c r="R8" s="12"/>
      <c r="S8" s="12"/>
      <c r="T8" s="12"/>
      <c r="U8" s="12"/>
      <c r="V8" s="9"/>
      <c r="W8" s="9"/>
      <c r="X8" s="9"/>
    </row>
    <row r="9" ht="15" customHeight="1" spans="1:24" x14ac:dyDescent="0.25">
      <c r="A9" s="8">
        <v>2</v>
      </c>
      <c r="B9" s="8" t="s">
        <v>18</v>
      </c>
      <c r="C9" s="9" t="s">
        <v>35</v>
      </c>
      <c r="D9" s="9"/>
      <c r="E9" s="10">
        <v>0.4166666666666667</v>
      </c>
      <c r="F9" s="10"/>
      <c r="G9" s="10"/>
      <c r="H9" s="10">
        <v>0.7916666666666666</v>
      </c>
      <c r="I9" s="10"/>
      <c r="J9" s="10"/>
      <c r="K9" s="10">
        <v>0.041666666666666664</v>
      </c>
      <c r="L9" s="10"/>
      <c r="M9" s="11">
        <f>IF(OR(E9="",H9=""),"",ROUND((MOD(H9-E9,1)-N(K9))*1440,0)/1440)</f>
      </c>
      <c r="N9" s="11"/>
      <c r="O9" s="11"/>
      <c r="P9" s="11">
        <f>IF(OR(E9="",H9=""),"",ROUND((MAX(0,MIN(H9+(H9&lt;E9),5/24)-E9)+MAX(0,MIN(H9+(H9&lt;E9),29/24)-MAX(E9,22/24)))*1440,0)/1440)</f>
      </c>
      <c r="Q9" s="11"/>
      <c r="R9" s="12"/>
      <c r="S9" s="12"/>
      <c r="T9" s="12"/>
      <c r="U9" s="12"/>
      <c r="V9" s="9"/>
      <c r="W9" s="9"/>
      <c r="X9" s="9"/>
    </row>
    <row r="10" ht="15" customHeight="1" spans="1:24" x14ac:dyDescent="0.25">
      <c r="A10" s="8">
        <v>3</v>
      </c>
      <c r="B10" s="8" t="s">
        <v>19</v>
      </c>
      <c r="C10" s="9" t="s">
        <v>36</v>
      </c>
      <c r="D10" s="9"/>
      <c r="E10" s="10">
        <v>0.5833333333333334</v>
      </c>
      <c r="F10" s="10"/>
      <c r="G10" s="10"/>
      <c r="H10" s="10">
        <v>0.9583333333333334</v>
      </c>
      <c r="I10" s="10"/>
      <c r="J10" s="10"/>
      <c r="K10" s="10">
        <v>0.041666666666666664</v>
      </c>
      <c r="L10" s="10"/>
      <c r="M10" s="11">
        <f>IF(OR(E10="",H10=""),"",ROUND((MOD(H10-E10,1)-N(K10))*1440,0)/1440)</f>
      </c>
      <c r="N10" s="11"/>
      <c r="O10" s="11"/>
      <c r="P10" s="11">
        <f>IF(OR(E10="",H10=""),"",ROUND((MAX(0,MIN(H10+(H10&lt;E10),5/24)-E10)+MAX(0,MIN(H10+(H10&lt;E10),29/24)-MAX(E10,22/24)))*1440,0)/1440)</f>
      </c>
      <c r="Q10" s="11"/>
      <c r="R10" s="12"/>
      <c r="S10" s="12"/>
      <c r="T10" s="12"/>
      <c r="U10" s="12"/>
      <c r="V10" s="9"/>
      <c r="W10" s="9"/>
      <c r="X10" s="9"/>
    </row>
    <row r="11" ht="15" customHeight="1" spans="1:24" x14ac:dyDescent="0.25">
      <c r="A11" s="8">
        <v>4</v>
      </c>
      <c r="B11" s="8" t="s">
        <v>7</v>
      </c>
      <c r="C11" s="9" t="s">
        <v>37</v>
      </c>
      <c r="D11" s="9"/>
      <c r="E11" s="10"/>
      <c r="F11" s="10"/>
      <c r="G11" s="10"/>
      <c r="H11" s="10"/>
      <c r="I11" s="10"/>
      <c r="J11" s="10"/>
      <c r="K11" s="10"/>
      <c r="L11" s="10"/>
      <c r="M11" s="11">
        <f>IF(OR(E11="",H11=""),"",ROUND((MOD(H11-E11,1)-N(K11))*1440,0)/1440)</f>
      </c>
      <c r="N11" s="11"/>
      <c r="O11" s="11"/>
      <c r="P11" s="11">
        <f>IF(OR(E11="",H11=""),"",ROUND((MAX(0,MIN(H11+(H11&lt;E11),5/24)-E11)+MAX(0,MIN(H11+(H11&lt;E11),29/24)-MAX(E11,22/24)))*1440,0)/1440)</f>
      </c>
      <c r="Q11" s="11"/>
      <c r="R11" s="12"/>
      <c r="S11" s="12"/>
      <c r="T11" s="12"/>
      <c r="U11" s="12"/>
      <c r="V11" s="9"/>
      <c r="W11" s="9"/>
      <c r="X11" s="9"/>
    </row>
    <row r="12" ht="15" customHeight="1" spans="1:24" x14ac:dyDescent="0.25">
      <c r="A12" s="8">
        <v>5</v>
      </c>
      <c r="B12" s="8" t="s">
        <v>20</v>
      </c>
      <c r="C12" s="9" t="s">
        <v>34</v>
      </c>
      <c r="D12" s="9"/>
      <c r="E12" s="10">
        <v>0.2916666666666667</v>
      </c>
      <c r="F12" s="10"/>
      <c r="G12" s="10"/>
      <c r="H12" s="10">
        <v>0.6666666666666666</v>
      </c>
      <c r="I12" s="10"/>
      <c r="J12" s="10"/>
      <c r="K12" s="10">
        <v>0.041666666666666664</v>
      </c>
      <c r="L12" s="10"/>
      <c r="M12" s="11">
        <f>IF(OR(E12="",H12=""),"",ROUND((MOD(H12-E12,1)-N(K12))*1440,0)/1440)</f>
      </c>
      <c r="N12" s="11"/>
      <c r="O12" s="11"/>
      <c r="P12" s="11">
        <f>IF(OR(E12="",H12=""),"",ROUND((MAX(0,MIN(H12+(H12&lt;E12),5/24)-E12)+MAX(0,MIN(H12+(H12&lt;E12),29/24)-MAX(E12,22/24)))*1440,0)/1440)</f>
      </c>
      <c r="Q12" s="11"/>
      <c r="R12" s="12"/>
      <c r="S12" s="12"/>
      <c r="T12" s="12"/>
      <c r="U12" s="12"/>
      <c r="V12" s="9"/>
      <c r="W12" s="9"/>
      <c r="X12" s="9"/>
    </row>
    <row r="13" ht="15" customHeight="1" spans="1:24" x14ac:dyDescent="0.25">
      <c r="A13" s="8">
        <v>6</v>
      </c>
      <c r="B13" s="8" t="s">
        <v>21</v>
      </c>
      <c r="C13" s="9" t="s">
        <v>36</v>
      </c>
      <c r="D13" s="9"/>
      <c r="E13" s="10">
        <v>0.5833333333333334</v>
      </c>
      <c r="F13" s="10"/>
      <c r="G13" s="10"/>
      <c r="H13" s="10">
        <v>0.9583333333333334</v>
      </c>
      <c r="I13" s="10"/>
      <c r="J13" s="10"/>
      <c r="K13" s="10">
        <v>0.041666666666666664</v>
      </c>
      <c r="L13" s="10"/>
      <c r="M13" s="11">
        <f>IF(OR(E13="",H13=""),"",ROUND((MOD(H13-E13,1)-N(K13))*1440,0)/1440)</f>
      </c>
      <c r="N13" s="11"/>
      <c r="O13" s="11"/>
      <c r="P13" s="11">
        <f>IF(OR(E13="",H13=""),"",ROUND((MAX(0,MIN(H13+(H13&lt;E13),5/24)-E13)+MAX(0,MIN(H13+(H13&lt;E13),29/24)-MAX(E13,22/24)))*1440,0)/1440)</f>
      </c>
      <c r="Q13" s="11"/>
      <c r="R13" s="12"/>
      <c r="S13" s="12"/>
      <c r="T13" s="12"/>
      <c r="U13" s="12"/>
      <c r="V13" s="9"/>
      <c r="W13" s="9"/>
      <c r="X13" s="9"/>
    </row>
    <row r="14" ht="15" customHeight="1" spans="1:24" x14ac:dyDescent="0.25">
      <c r="A14" s="8">
        <v>7</v>
      </c>
      <c r="B14" s="8" t="s">
        <v>22</v>
      </c>
      <c r="C14" s="9" t="s">
        <v>36</v>
      </c>
      <c r="D14" s="9"/>
      <c r="E14" s="10">
        <v>0.5833333333333334</v>
      </c>
      <c r="F14" s="10"/>
      <c r="G14" s="10"/>
      <c r="H14" s="10">
        <v>0.9861111111111112</v>
      </c>
      <c r="I14" s="10"/>
      <c r="J14" s="10"/>
      <c r="K14" s="10">
        <v>0.041666666666666664</v>
      </c>
      <c r="L14" s="10"/>
      <c r="M14" s="11">
        <f>IF(OR(E14="",H14=""),"",ROUND((MOD(H14-E14,1)-N(K14))*1440,0)/1440)</f>
      </c>
      <c r="N14" s="11"/>
      <c r="O14" s="11"/>
      <c r="P14" s="11">
        <f>IF(OR(E14="",H14=""),"",ROUND((MAX(0,MIN(H14+(H14&lt;E14),5/24)-E14)+MAX(0,MIN(H14+(H14&lt;E14),29/24)-MAX(E14,22/24)))*1440,0)/1440)</f>
      </c>
      <c r="Q14" s="11"/>
      <c r="R14" s="12" t="s">
        <v>38</v>
      </c>
      <c r="S14" s="12"/>
      <c r="T14" s="12"/>
      <c r="U14" s="12"/>
      <c r="V14" s="9"/>
      <c r="W14" s="9"/>
      <c r="X14" s="9"/>
    </row>
    <row r="15" ht="15" customHeight="1" spans="1:24" x14ac:dyDescent="0.25">
      <c r="A15" s="8">
        <v>8</v>
      </c>
      <c r="B15" s="8" t="s">
        <v>17</v>
      </c>
      <c r="C15" s="9" t="s">
        <v>37</v>
      </c>
      <c r="D15" s="9"/>
      <c r="E15" s="10"/>
      <c r="F15" s="10"/>
      <c r="G15" s="10"/>
      <c r="H15" s="10"/>
      <c r="I15" s="10"/>
      <c r="J15" s="10"/>
      <c r="K15" s="10"/>
      <c r="L15" s="10"/>
      <c r="M15" s="11">
        <f>IF(OR(E15="",H15=""),"",ROUND((MOD(H15-E15,1)-N(K15))*1440,0)/1440)</f>
      </c>
      <c r="N15" s="11"/>
      <c r="O15" s="11"/>
      <c r="P15" s="11">
        <f>IF(OR(E15="",H15=""),"",ROUND((MAX(0,MIN(H15+(H15&lt;E15),5/24)-E15)+MAX(0,MIN(H15+(H15&lt;E15),29/24)-MAX(E15,22/24)))*1440,0)/1440)</f>
      </c>
      <c r="Q15" s="11"/>
      <c r="R15" s="12"/>
      <c r="S15" s="12"/>
      <c r="T15" s="12"/>
      <c r="U15" s="12"/>
      <c r="V15" s="9"/>
      <c r="W15" s="9"/>
      <c r="X15" s="9"/>
    </row>
    <row r="16" ht="15" customHeight="1" spans="1:24" x14ac:dyDescent="0.25">
      <c r="A16" s="8">
        <v>9</v>
      </c>
      <c r="B16" s="8" t="s">
        <v>18</v>
      </c>
      <c r="C16" s="9" t="s">
        <v>35</v>
      </c>
      <c r="D16" s="9"/>
      <c r="E16" s="10">
        <v>0.4166666666666667</v>
      </c>
      <c r="F16" s="10"/>
      <c r="G16" s="10"/>
      <c r="H16" s="10">
        <v>0.7916666666666666</v>
      </c>
      <c r="I16" s="10"/>
      <c r="J16" s="10"/>
      <c r="K16" s="10">
        <v>0.041666666666666664</v>
      </c>
      <c r="L16" s="10"/>
      <c r="M16" s="11">
        <f>IF(OR(E16="",H16=""),"",ROUND((MOD(H16-E16,1)-N(K16))*1440,0)/1440)</f>
      </c>
      <c r="N16" s="11"/>
      <c r="O16" s="11"/>
      <c r="P16" s="11">
        <f>IF(OR(E16="",H16=""),"",ROUND((MAX(0,MIN(H16+(H16&lt;E16),5/24)-E16)+MAX(0,MIN(H16+(H16&lt;E16),29/24)-MAX(E16,22/24)))*1440,0)/1440)</f>
      </c>
      <c r="Q16" s="11"/>
      <c r="R16" s="12"/>
      <c r="S16" s="12"/>
      <c r="T16" s="12"/>
      <c r="U16" s="12"/>
      <c r="V16" s="9"/>
      <c r="W16" s="9"/>
      <c r="X16" s="9"/>
    </row>
    <row r="17" ht="15" customHeight="1" spans="1:24" x14ac:dyDescent="0.25">
      <c r="A17" s="8">
        <v>10</v>
      </c>
      <c r="B17" s="8" t="s">
        <v>19</v>
      </c>
      <c r="C17" s="9" t="s">
        <v>34</v>
      </c>
      <c r="D17" s="9"/>
      <c r="E17" s="10">
        <v>0.2916666666666667</v>
      </c>
      <c r="F17" s="10"/>
      <c r="G17" s="10"/>
      <c r="H17" s="10">
        <v>0.6666666666666666</v>
      </c>
      <c r="I17" s="10"/>
      <c r="J17" s="10"/>
      <c r="K17" s="10">
        <v>0.041666666666666664</v>
      </c>
      <c r="L17" s="10"/>
      <c r="M17" s="11">
        <f>IF(OR(E17="",H17=""),"",ROUND((MOD(H17-E17,1)-N(K17))*1440,0)/1440)</f>
      </c>
      <c r="N17" s="11"/>
      <c r="O17" s="11"/>
      <c r="P17" s="11">
        <f>IF(OR(E17="",H17=""),"",ROUND((MAX(0,MIN(H17+(H17&lt;E17),5/24)-E17)+MAX(0,MIN(H17+(H17&lt;E17),29/24)-MAX(E17,22/24)))*1440,0)/1440)</f>
      </c>
      <c r="Q17" s="11"/>
      <c r="R17" s="12"/>
      <c r="S17" s="12"/>
      <c r="T17" s="12"/>
      <c r="U17" s="12"/>
      <c r="V17" s="9"/>
      <c r="W17" s="9"/>
      <c r="X17" s="9"/>
    </row>
    <row r="18" ht="15" customHeight="1" spans="1:24" x14ac:dyDescent="0.25">
      <c r="A18" s="8">
        <v>11</v>
      </c>
      <c r="B18" s="8" t="s">
        <v>7</v>
      </c>
      <c r="C18" s="9" t="s">
        <v>37</v>
      </c>
      <c r="D18" s="9"/>
      <c r="E18" s="10"/>
      <c r="F18" s="10"/>
      <c r="G18" s="10"/>
      <c r="H18" s="10"/>
      <c r="I18" s="10"/>
      <c r="J18" s="10"/>
      <c r="K18" s="10"/>
      <c r="L18" s="10"/>
      <c r="M18" s="11">
        <f>IF(OR(E18="",H18=""),"",ROUND((MOD(H18-E18,1)-N(K18))*1440,0)/1440)</f>
      </c>
      <c r="N18" s="11"/>
      <c r="O18" s="11"/>
      <c r="P18" s="11">
        <f>IF(OR(E18="",H18=""),"",ROUND((MAX(0,MIN(H18+(H18&lt;E18),5/24)-E18)+MAX(0,MIN(H18+(H18&lt;E18),29/24)-MAX(E18,22/24)))*1440,0)/1440)</f>
      </c>
      <c r="Q18" s="11"/>
      <c r="R18" s="12"/>
      <c r="S18" s="12"/>
      <c r="T18" s="12"/>
      <c r="U18" s="12"/>
      <c r="V18" s="9"/>
      <c r="W18" s="9"/>
      <c r="X18" s="9"/>
    </row>
    <row r="19" ht="15" customHeight="1" spans="1:24" x14ac:dyDescent="0.25">
      <c r="A19" s="8">
        <v>12</v>
      </c>
      <c r="B19" s="8" t="s">
        <v>20</v>
      </c>
      <c r="C19" s="9" t="s">
        <v>37</v>
      </c>
      <c r="D19" s="9"/>
      <c r="E19" s="10"/>
      <c r="F19" s="10"/>
      <c r="G19" s="10"/>
      <c r="H19" s="10"/>
      <c r="I19" s="10"/>
      <c r="J19" s="10"/>
      <c r="K19" s="10"/>
      <c r="L19" s="10"/>
      <c r="M19" s="11">
        <f>IF(OR(E19="",H19=""),"",ROUND((MOD(H19-E19,1)-N(K19))*1440,0)/1440)</f>
      </c>
      <c r="N19" s="11"/>
      <c r="O19" s="11"/>
      <c r="P19" s="11">
        <f>IF(OR(E19="",H19=""),"",ROUND((MAX(0,MIN(H19+(H19&lt;E19),5/24)-E19)+MAX(0,MIN(H19+(H19&lt;E19),29/24)-MAX(E19,22/24)))*1440,0)/1440)</f>
      </c>
      <c r="Q19" s="11"/>
      <c r="R19" s="12"/>
      <c r="S19" s="12"/>
      <c r="T19" s="12"/>
      <c r="U19" s="12"/>
      <c r="V19" s="9"/>
      <c r="W19" s="9"/>
      <c r="X19" s="9"/>
    </row>
    <row r="20" ht="15" customHeight="1" spans="1:24" x14ac:dyDescent="0.25">
      <c r="A20" s="8">
        <v>13</v>
      </c>
      <c r="B20" s="8" t="s">
        <v>21</v>
      </c>
      <c r="C20" s="9" t="s">
        <v>36</v>
      </c>
      <c r="D20" s="9"/>
      <c r="E20" s="10">
        <v>0.5833333333333334</v>
      </c>
      <c r="F20" s="10"/>
      <c r="G20" s="10"/>
      <c r="H20" s="10">
        <v>0.9583333333333334</v>
      </c>
      <c r="I20" s="10"/>
      <c r="J20" s="10"/>
      <c r="K20" s="10">
        <v>0.041666666666666664</v>
      </c>
      <c r="L20" s="10"/>
      <c r="M20" s="11">
        <f>IF(OR(E20="",H20=""),"",ROUND((MOD(H20-E20,1)-N(K20))*1440,0)/1440)</f>
      </c>
      <c r="N20" s="11"/>
      <c r="O20" s="11"/>
      <c r="P20" s="11">
        <f>IF(OR(E20="",H20=""),"",ROUND((MAX(0,MIN(H20+(H20&lt;E20),5/24)-E20)+MAX(0,MIN(H20+(H20&lt;E20),29/24)-MAX(E20,22/24)))*1440,0)/1440)</f>
      </c>
      <c r="Q20" s="11"/>
      <c r="R20" s="12"/>
      <c r="S20" s="12"/>
      <c r="T20" s="12"/>
      <c r="U20" s="12"/>
      <c r="V20" s="9"/>
      <c r="W20" s="9"/>
      <c r="X20" s="9"/>
    </row>
    <row r="21" ht="15" customHeight="1" spans="1:24" x14ac:dyDescent="0.25">
      <c r="A21" s="8">
        <v>14</v>
      </c>
      <c r="B21" s="8" t="s">
        <v>22</v>
      </c>
      <c r="C21" s="9" t="s">
        <v>36</v>
      </c>
      <c r="D21" s="9"/>
      <c r="E21" s="10">
        <v>0.5833333333333334</v>
      </c>
      <c r="F21" s="10"/>
      <c r="G21" s="10"/>
      <c r="H21" s="10">
        <v>0.9722222222222222</v>
      </c>
      <c r="I21" s="10"/>
      <c r="J21" s="10"/>
      <c r="K21" s="10">
        <v>0.041666666666666664</v>
      </c>
      <c r="L21" s="10"/>
      <c r="M21" s="11">
        <f>IF(OR(E21="",H21=""),"",ROUND((MOD(H21-E21,1)-N(K21))*1440,0)/1440)</f>
      </c>
      <c r="N21" s="11"/>
      <c r="O21" s="11"/>
      <c r="P21" s="11">
        <f>IF(OR(E21="",H21=""),"",ROUND((MAX(0,MIN(H21+(H21&lt;E21),5/24)-E21)+MAX(0,MIN(H21+(H21&lt;E21),29/24)-MAX(E21,22/24)))*1440,0)/1440)</f>
      </c>
      <c r="Q21" s="11"/>
      <c r="R21" s="12" t="s">
        <v>38</v>
      </c>
      <c r="S21" s="12"/>
      <c r="T21" s="12"/>
      <c r="U21" s="12"/>
      <c r="V21" s="9"/>
      <c r="W21" s="9"/>
      <c r="X21" s="9"/>
    </row>
    <row r="22" ht="15" customHeight="1" spans="1:24" x14ac:dyDescent="0.25">
      <c r="A22" s="8">
        <v>15</v>
      </c>
      <c r="B22" s="8" t="s">
        <v>17</v>
      </c>
      <c r="C22" s="9" t="s">
        <v>35</v>
      </c>
      <c r="D22" s="9"/>
      <c r="E22" s="10">
        <v>0.4166666666666667</v>
      </c>
      <c r="F22" s="10"/>
      <c r="G22" s="10"/>
      <c r="H22" s="10">
        <v>0.7916666666666666</v>
      </c>
      <c r="I22" s="10"/>
      <c r="J22" s="10"/>
      <c r="K22" s="10">
        <v>0.041666666666666664</v>
      </c>
      <c r="L22" s="10"/>
      <c r="M22" s="11">
        <f>IF(OR(E22="",H22=""),"",ROUND((MOD(H22-E22,1)-N(K22))*1440,0)/1440)</f>
      </c>
      <c r="N22" s="11"/>
      <c r="O22" s="11"/>
      <c r="P22" s="11">
        <f>IF(OR(E22="",H22=""),"",ROUND((MAX(0,MIN(H22+(H22&lt;E22),5/24)-E22)+MAX(0,MIN(H22+(H22&lt;E22),29/24)-MAX(E22,22/24)))*1440,0)/1440)</f>
      </c>
      <c r="Q22" s="11"/>
      <c r="R22" s="12"/>
      <c r="S22" s="12"/>
      <c r="T22" s="12"/>
      <c r="U22" s="12"/>
      <c r="V22" s="9"/>
      <c r="W22" s="9"/>
      <c r="X22" s="9"/>
    </row>
    <row r="23" ht="15" customHeight="1" spans="1:24" x14ac:dyDescent="0.25">
      <c r="A23" s="8">
        <v>16</v>
      </c>
      <c r="B23" s="8" t="s">
        <v>18</v>
      </c>
      <c r="C23" s="9" t="s">
        <v>37</v>
      </c>
      <c r="D23" s="9"/>
      <c r="E23" s="10"/>
      <c r="F23" s="10"/>
      <c r="G23" s="10"/>
      <c r="H23" s="10"/>
      <c r="I23" s="10"/>
      <c r="J23" s="10"/>
      <c r="K23" s="10"/>
      <c r="L23" s="10"/>
      <c r="M23" s="11">
        <f>IF(OR(E23="",H23=""),"",ROUND((MOD(H23-E23,1)-N(K23))*1440,0)/1440)</f>
      </c>
      <c r="N23" s="11"/>
      <c r="O23" s="11"/>
      <c r="P23" s="11">
        <f>IF(OR(E23="",H23=""),"",ROUND((MAX(0,MIN(H23+(H23&lt;E23),5/24)-E23)+MAX(0,MIN(H23+(H23&lt;E23),29/24)-MAX(E23,22/24)))*1440,0)/1440)</f>
      </c>
      <c r="Q23" s="11"/>
      <c r="R23" s="12"/>
      <c r="S23" s="12"/>
      <c r="T23" s="12"/>
      <c r="U23" s="12"/>
      <c r="V23" s="9"/>
      <c r="W23" s="9"/>
      <c r="X23" s="9"/>
    </row>
    <row r="24" ht="15" customHeight="1" spans="1:24" x14ac:dyDescent="0.25">
      <c r="A24" s="8">
        <v>17</v>
      </c>
      <c r="B24" s="8" t="s">
        <v>19</v>
      </c>
      <c r="C24" s="9" t="s">
        <v>34</v>
      </c>
      <c r="D24" s="9"/>
      <c r="E24" s="10">
        <v>0.2916666666666667</v>
      </c>
      <c r="F24" s="10"/>
      <c r="G24" s="10"/>
      <c r="H24" s="10">
        <v>0.6666666666666666</v>
      </c>
      <c r="I24" s="10"/>
      <c r="J24" s="10"/>
      <c r="K24" s="10">
        <v>0.041666666666666664</v>
      </c>
      <c r="L24" s="10"/>
      <c r="M24" s="11">
        <f>IF(OR(E24="",H24=""),"",ROUND((MOD(H24-E24,1)-N(K24))*1440,0)/1440)</f>
      </c>
      <c r="N24" s="11"/>
      <c r="O24" s="11"/>
      <c r="P24" s="11">
        <f>IF(OR(E24="",H24=""),"",ROUND((MAX(0,MIN(H24+(H24&lt;E24),5/24)-E24)+MAX(0,MIN(H24+(H24&lt;E24),29/24)-MAX(E24,22/24)))*1440,0)/1440)</f>
      </c>
      <c r="Q24" s="11"/>
      <c r="R24" s="12"/>
      <c r="S24" s="12"/>
      <c r="T24" s="12"/>
      <c r="U24" s="12"/>
      <c r="V24" s="9"/>
      <c r="W24" s="9"/>
      <c r="X24" s="9"/>
    </row>
    <row r="25" ht="15" customHeight="1" spans="1:24" x14ac:dyDescent="0.25">
      <c r="A25" s="8">
        <v>18</v>
      </c>
      <c r="B25" s="8" t="s">
        <v>7</v>
      </c>
      <c r="C25" s="9" t="s">
        <v>37</v>
      </c>
      <c r="D25" s="9"/>
      <c r="E25" s="10"/>
      <c r="F25" s="10"/>
      <c r="G25" s="10"/>
      <c r="H25" s="10"/>
      <c r="I25" s="10"/>
      <c r="J25" s="10"/>
      <c r="K25" s="10"/>
      <c r="L25" s="10"/>
      <c r="M25" s="11">
        <f>IF(OR(E25="",H25=""),"",ROUND((MOD(H25-E25,1)-N(K25))*1440,0)/1440)</f>
      </c>
      <c r="N25" s="11"/>
      <c r="O25" s="11"/>
      <c r="P25" s="11">
        <f>IF(OR(E25="",H25=""),"",ROUND((MAX(0,MIN(H25+(H25&lt;E25),5/24)-E25)+MAX(0,MIN(H25+(H25&lt;E25),29/24)-MAX(E25,22/24)))*1440,0)/1440)</f>
      </c>
      <c r="Q25" s="11"/>
      <c r="R25" s="12"/>
      <c r="S25" s="12"/>
      <c r="T25" s="12"/>
      <c r="U25" s="12"/>
      <c r="V25" s="9"/>
      <c r="W25" s="9"/>
      <c r="X25" s="9"/>
    </row>
    <row r="26" ht="15" customHeight="1" spans="1:24" x14ac:dyDescent="0.25">
      <c r="A26" s="8">
        <v>19</v>
      </c>
      <c r="B26" s="8" t="s">
        <v>20</v>
      </c>
      <c r="C26" s="9" t="s">
        <v>35</v>
      </c>
      <c r="D26" s="9"/>
      <c r="E26" s="10">
        <v>0.4166666666666667</v>
      </c>
      <c r="F26" s="10"/>
      <c r="G26" s="10"/>
      <c r="H26" s="10">
        <v>0.7916666666666666</v>
      </c>
      <c r="I26" s="10"/>
      <c r="J26" s="10"/>
      <c r="K26" s="10">
        <v>0.041666666666666664</v>
      </c>
      <c r="L26" s="10"/>
      <c r="M26" s="11">
        <f>IF(OR(E26="",H26=""),"",ROUND((MOD(H26-E26,1)-N(K26))*1440,0)/1440)</f>
      </c>
      <c r="N26" s="11"/>
      <c r="O26" s="11"/>
      <c r="P26" s="11">
        <f>IF(OR(E26="",H26=""),"",ROUND((MAX(0,MIN(H26+(H26&lt;E26),5/24)-E26)+MAX(0,MIN(H26+(H26&lt;E26),29/24)-MAX(E26,22/24)))*1440,0)/1440)</f>
      </c>
      <c r="Q26" s="11"/>
      <c r="R26" s="12"/>
      <c r="S26" s="12"/>
      <c r="T26" s="12"/>
      <c r="U26" s="12"/>
      <c r="V26" s="9"/>
      <c r="W26" s="9"/>
      <c r="X26" s="9"/>
    </row>
    <row r="27" ht="15" customHeight="1" spans="1:24" x14ac:dyDescent="0.25">
      <c r="A27" s="8">
        <v>20</v>
      </c>
      <c r="B27" s="8" t="s">
        <v>21</v>
      </c>
      <c r="C27" s="9" t="s">
        <v>36</v>
      </c>
      <c r="D27" s="9"/>
      <c r="E27" s="10">
        <v>0.5833333333333334</v>
      </c>
      <c r="F27" s="10"/>
      <c r="G27" s="10"/>
      <c r="H27" s="10">
        <v>0.9583333333333334</v>
      </c>
      <c r="I27" s="10"/>
      <c r="J27" s="10"/>
      <c r="K27" s="10">
        <v>0.041666666666666664</v>
      </c>
      <c r="L27" s="10"/>
      <c r="M27" s="11">
        <f>IF(OR(E27="",H27=""),"",ROUND((MOD(H27-E27,1)-N(K27))*1440,0)/1440)</f>
      </c>
      <c r="N27" s="11"/>
      <c r="O27" s="11"/>
      <c r="P27" s="11">
        <f>IF(OR(E27="",H27=""),"",ROUND((MAX(0,MIN(H27+(H27&lt;E27),5/24)-E27)+MAX(0,MIN(H27+(H27&lt;E27),29/24)-MAX(E27,22/24)))*1440,0)/1440)</f>
      </c>
      <c r="Q27" s="11"/>
      <c r="R27" s="12"/>
      <c r="S27" s="12"/>
      <c r="T27" s="12"/>
      <c r="U27" s="12"/>
      <c r="V27" s="9"/>
      <c r="W27" s="9"/>
      <c r="X27" s="9"/>
    </row>
    <row r="28" ht="15" customHeight="1" spans="1:24" x14ac:dyDescent="0.25">
      <c r="A28" s="8">
        <v>21</v>
      </c>
      <c r="B28" s="8" t="s">
        <v>22</v>
      </c>
      <c r="C28" s="9" t="s">
        <v>37</v>
      </c>
      <c r="D28" s="9"/>
      <c r="E28" s="10"/>
      <c r="F28" s="10"/>
      <c r="G28" s="10"/>
      <c r="H28" s="10"/>
      <c r="I28" s="10"/>
      <c r="J28" s="10"/>
      <c r="K28" s="10"/>
      <c r="L28" s="10"/>
      <c r="M28" s="11">
        <f>IF(OR(E28="",H28=""),"",ROUND((MOD(H28-E28,1)-N(K28))*1440,0)/1440)</f>
      </c>
      <c r="N28" s="11"/>
      <c r="O28" s="11"/>
      <c r="P28" s="11">
        <f>IF(OR(E28="",H28=""),"",ROUND((MAX(0,MIN(H28+(H28&lt;E28),5/24)-E28)+MAX(0,MIN(H28+(H28&lt;E28),29/24)-MAX(E28,22/24)))*1440,0)/1440)</f>
      </c>
      <c r="Q28" s="11"/>
      <c r="R28" s="12"/>
      <c r="S28" s="12"/>
      <c r="T28" s="12"/>
      <c r="U28" s="12"/>
      <c r="V28" s="9"/>
      <c r="W28" s="9"/>
      <c r="X28" s="9"/>
    </row>
    <row r="29" ht="15" customHeight="1" spans="1:24" x14ac:dyDescent="0.25">
      <c r="A29" s="8">
        <v>22</v>
      </c>
      <c r="B29" s="8" t="s">
        <v>17</v>
      </c>
      <c r="C29" s="9" t="s">
        <v>37</v>
      </c>
      <c r="D29" s="9"/>
      <c r="E29" s="10"/>
      <c r="F29" s="10"/>
      <c r="G29" s="10"/>
      <c r="H29" s="10"/>
      <c r="I29" s="10"/>
      <c r="J29" s="10"/>
      <c r="K29" s="10"/>
      <c r="L29" s="10"/>
      <c r="M29" s="11">
        <f>IF(OR(E29="",H29=""),"",ROUND((MOD(H29-E29,1)-N(K29))*1440,0)/1440)</f>
      </c>
      <c r="N29" s="11"/>
      <c r="O29" s="11"/>
      <c r="P29" s="11">
        <f>IF(OR(E29="",H29=""),"",ROUND((MAX(0,MIN(H29+(H29&lt;E29),5/24)-E29)+MAX(0,MIN(H29+(H29&lt;E29),29/24)-MAX(E29,22/24)))*1440,0)/1440)</f>
      </c>
      <c r="Q29" s="11"/>
      <c r="R29" s="12"/>
      <c r="S29" s="12"/>
      <c r="T29" s="12"/>
      <c r="U29" s="12"/>
      <c r="V29" s="9"/>
      <c r="W29" s="9"/>
      <c r="X29" s="9"/>
    </row>
    <row r="30" ht="15" customHeight="1" spans="1:24" x14ac:dyDescent="0.25">
      <c r="A30" s="8">
        <v>23</v>
      </c>
      <c r="B30" s="8" t="s">
        <v>18</v>
      </c>
      <c r="C30" s="9" t="s">
        <v>34</v>
      </c>
      <c r="D30" s="9"/>
      <c r="E30" s="10">
        <v>0.2916666666666667</v>
      </c>
      <c r="F30" s="10"/>
      <c r="G30" s="10"/>
      <c r="H30" s="10">
        <v>0.6666666666666666</v>
      </c>
      <c r="I30" s="10"/>
      <c r="J30" s="10"/>
      <c r="K30" s="10">
        <v>0.041666666666666664</v>
      </c>
      <c r="L30" s="10"/>
      <c r="M30" s="11">
        <f>IF(OR(E30="",H30=""),"",ROUND((MOD(H30-E30,1)-N(K30))*1440,0)/1440)</f>
      </c>
      <c r="N30" s="11"/>
      <c r="O30" s="11"/>
      <c r="P30" s="11">
        <f>IF(OR(E30="",H30=""),"",ROUND((MAX(0,MIN(H30+(H30&lt;E30),5/24)-E30)+MAX(0,MIN(H30+(H30&lt;E30),29/24)-MAX(E30,22/24)))*1440,0)/1440)</f>
      </c>
      <c r="Q30" s="11"/>
      <c r="R30" s="12"/>
      <c r="S30" s="12"/>
      <c r="T30" s="12"/>
      <c r="U30" s="12"/>
      <c r="V30" s="9"/>
      <c r="W30" s="9"/>
      <c r="X30" s="9"/>
    </row>
    <row r="31" ht="15" customHeight="1" spans="1:24" x14ac:dyDescent="0.25">
      <c r="A31" s="8">
        <v>24</v>
      </c>
      <c r="B31" s="8" t="s">
        <v>19</v>
      </c>
      <c r="C31" s="9" t="s">
        <v>35</v>
      </c>
      <c r="D31" s="9"/>
      <c r="E31" s="10">
        <v>0.4166666666666667</v>
      </c>
      <c r="F31" s="10"/>
      <c r="G31" s="10"/>
      <c r="H31" s="10">
        <v>0.7916666666666666</v>
      </c>
      <c r="I31" s="10"/>
      <c r="J31" s="10"/>
      <c r="K31" s="10">
        <v>0.041666666666666664</v>
      </c>
      <c r="L31" s="10"/>
      <c r="M31" s="11">
        <f>IF(OR(E31="",H31=""),"",ROUND((MOD(H31-E31,1)-N(K31))*1440,0)/1440)</f>
      </c>
      <c r="N31" s="11"/>
      <c r="O31" s="11"/>
      <c r="P31" s="11">
        <f>IF(OR(E31="",H31=""),"",ROUND((MAX(0,MIN(H31+(H31&lt;E31),5/24)-E31)+MAX(0,MIN(H31+(H31&lt;E31),29/24)-MAX(E31,22/24)))*1440,0)/1440)</f>
      </c>
      <c r="Q31" s="11"/>
      <c r="R31" s="12"/>
      <c r="S31" s="12"/>
      <c r="T31" s="12"/>
      <c r="U31" s="12"/>
      <c r="V31" s="9"/>
      <c r="W31" s="9"/>
      <c r="X31" s="9"/>
    </row>
    <row r="32" ht="15" customHeight="1" spans="1:24" x14ac:dyDescent="0.25">
      <c r="A32" s="8">
        <v>25</v>
      </c>
      <c r="B32" s="8" t="s">
        <v>7</v>
      </c>
      <c r="C32" s="9" t="s">
        <v>36</v>
      </c>
      <c r="D32" s="9"/>
      <c r="E32" s="10">
        <v>0.5833333333333334</v>
      </c>
      <c r="F32" s="10"/>
      <c r="G32" s="10"/>
      <c r="H32" s="10">
        <v>0.9583333333333334</v>
      </c>
      <c r="I32" s="10"/>
      <c r="J32" s="10"/>
      <c r="K32" s="10">
        <v>0.041666666666666664</v>
      </c>
      <c r="L32" s="10"/>
      <c r="M32" s="11">
        <f>IF(OR(E32="",H32=""),"",ROUND((MOD(H32-E32,1)-N(K32))*1440,0)/1440)</f>
      </c>
      <c r="N32" s="11"/>
      <c r="O32" s="11"/>
      <c r="P32" s="11">
        <f>IF(OR(E32="",H32=""),"",ROUND((MAX(0,MIN(H32+(H32&lt;E32),5/24)-E32)+MAX(0,MIN(H32+(H32&lt;E32),29/24)-MAX(E32,22/24)))*1440,0)/1440)</f>
      </c>
      <c r="Q32" s="11"/>
      <c r="R32" s="12"/>
      <c r="S32" s="12"/>
      <c r="T32" s="12"/>
      <c r="U32" s="12"/>
      <c r="V32" s="9"/>
      <c r="W32" s="9"/>
      <c r="X32" s="9"/>
    </row>
    <row r="33" ht="15" customHeight="1" spans="1:24" x14ac:dyDescent="0.25">
      <c r="A33" s="8">
        <v>26</v>
      </c>
      <c r="B33" s="8" t="s">
        <v>20</v>
      </c>
      <c r="C33" s="9" t="s">
        <v>36</v>
      </c>
      <c r="D33" s="9"/>
      <c r="E33" s="10">
        <v>0.5833333333333334</v>
      </c>
      <c r="F33" s="10"/>
      <c r="G33" s="10"/>
      <c r="H33" s="10">
        <v>0.9583333333333334</v>
      </c>
      <c r="I33" s="10"/>
      <c r="J33" s="10"/>
      <c r="K33" s="10">
        <v>0.041666666666666664</v>
      </c>
      <c r="L33" s="10"/>
      <c r="M33" s="11">
        <f>IF(OR(E33="",H33=""),"",ROUND((MOD(H33-E33,1)-N(K33))*1440,0)/1440)</f>
      </c>
      <c r="N33" s="11"/>
      <c r="O33" s="11"/>
      <c r="P33" s="11">
        <f>IF(OR(E33="",H33=""),"",ROUND((MAX(0,MIN(H33+(H33&lt;E33),5/24)-E33)+MAX(0,MIN(H33+(H33&lt;E33),29/24)-MAX(E33,22/24)))*1440,0)/1440)</f>
      </c>
      <c r="Q33" s="11"/>
      <c r="R33" s="12"/>
      <c r="S33" s="12"/>
      <c r="T33" s="12"/>
      <c r="U33" s="12"/>
      <c r="V33" s="9"/>
      <c r="W33" s="9"/>
      <c r="X33" s="9"/>
    </row>
    <row r="34" ht="15" customHeight="1" spans="1:24" x14ac:dyDescent="0.25">
      <c r="A34" s="8">
        <v>27</v>
      </c>
      <c r="B34" s="8" t="s">
        <v>21</v>
      </c>
      <c r="C34" s="9" t="s">
        <v>37</v>
      </c>
      <c r="D34" s="9"/>
      <c r="E34" s="10"/>
      <c r="F34" s="10"/>
      <c r="G34" s="10"/>
      <c r="H34" s="10"/>
      <c r="I34" s="10"/>
      <c r="J34" s="10"/>
      <c r="K34" s="10"/>
      <c r="L34" s="10"/>
      <c r="M34" s="11">
        <f>IF(OR(E34="",H34=""),"",ROUND((MOD(H34-E34,1)-N(K34))*1440,0)/1440)</f>
      </c>
      <c r="N34" s="11"/>
      <c r="O34" s="11"/>
      <c r="P34" s="11">
        <f>IF(OR(E34="",H34=""),"",ROUND((MAX(0,MIN(H34+(H34&lt;E34),5/24)-E34)+MAX(0,MIN(H34+(H34&lt;E34),29/24)-MAX(E34,22/24)))*1440,0)/1440)</f>
      </c>
      <c r="Q34" s="11"/>
      <c r="R34" s="12"/>
      <c r="S34" s="12"/>
      <c r="T34" s="12"/>
      <c r="U34" s="12"/>
      <c r="V34" s="9"/>
      <c r="W34" s="9"/>
      <c r="X34" s="9"/>
    </row>
    <row r="35" ht="15" customHeight="1" spans="1:24" x14ac:dyDescent="0.25">
      <c r="A35" s="8">
        <v>28</v>
      </c>
      <c r="B35" s="8" t="s">
        <v>22</v>
      </c>
      <c r="C35" s="9" t="s">
        <v>34</v>
      </c>
      <c r="D35" s="9"/>
      <c r="E35" s="10">
        <v>0.2916666666666667</v>
      </c>
      <c r="F35" s="10"/>
      <c r="G35" s="10"/>
      <c r="H35" s="10">
        <v>0.6875</v>
      </c>
      <c r="I35" s="10"/>
      <c r="J35" s="10"/>
      <c r="K35" s="10">
        <v>0.041666666666666664</v>
      </c>
      <c r="L35" s="10"/>
      <c r="M35" s="11">
        <f>IF(OR(E35="",H35=""),"",ROUND((MOD(H35-E35,1)-N(K35))*1440,0)/1440)</f>
      </c>
      <c r="N35" s="11"/>
      <c r="O35" s="11"/>
      <c r="P35" s="11">
        <f>IF(OR(E35="",H35=""),"",ROUND((MAX(0,MIN(H35+(H35&lt;E35),5/24)-E35)+MAX(0,MIN(H35+(H35&lt;E35),29/24)-MAX(E35,22/24)))*1440,0)/1440)</f>
      </c>
      <c r="Q35" s="11"/>
      <c r="R35" s="12" t="s">
        <v>39</v>
      </c>
      <c r="S35" s="12"/>
      <c r="T35" s="12"/>
      <c r="U35" s="12"/>
      <c r="V35" s="9"/>
      <c r="W35" s="9"/>
      <c r="X35" s="9"/>
    </row>
    <row r="36" ht="15" customHeight="1" spans="1:24" x14ac:dyDescent="0.25">
      <c r="A36" s="8">
        <v>29</v>
      </c>
      <c r="B36" s="8" t="s">
        <v>17</v>
      </c>
      <c r="C36" s="9" t="s">
        <v>35</v>
      </c>
      <c r="D36" s="9"/>
      <c r="E36" s="10">
        <v>0.4166666666666667</v>
      </c>
      <c r="F36" s="10"/>
      <c r="G36" s="10"/>
      <c r="H36" s="10">
        <v>0.7916666666666666</v>
      </c>
      <c r="I36" s="10"/>
      <c r="J36" s="10"/>
      <c r="K36" s="10">
        <v>0.041666666666666664</v>
      </c>
      <c r="L36" s="10"/>
      <c r="M36" s="11">
        <f>IF(OR(E36="",H36=""),"",ROUND((MOD(H36-E36,1)-N(K36))*1440,0)/1440)</f>
      </c>
      <c r="N36" s="11"/>
      <c r="O36" s="11"/>
      <c r="P36" s="11">
        <f>IF(OR(E36="",H36=""),"",ROUND((MAX(0,MIN(H36+(H36&lt;E36),5/24)-E36)+MAX(0,MIN(H36+(H36&lt;E36),29/24)-MAX(E36,22/24)))*1440,0)/1440)</f>
      </c>
      <c r="Q36" s="11"/>
      <c r="R36" s="12"/>
      <c r="S36" s="12"/>
      <c r="T36" s="12"/>
      <c r="U36" s="12"/>
      <c r="V36" s="9"/>
      <c r="W36" s="9"/>
      <c r="X36" s="9"/>
    </row>
    <row r="37" ht="15" customHeight="1" spans="1:24" x14ac:dyDescent="0.25">
      <c r="A37" s="8">
        <v>30</v>
      </c>
      <c r="B37" s="8" t="s">
        <v>18</v>
      </c>
      <c r="C37" s="9" t="s">
        <v>34</v>
      </c>
      <c r="D37" s="9"/>
      <c r="E37" s="10">
        <v>0.2916666666666667</v>
      </c>
      <c r="F37" s="10"/>
      <c r="G37" s="10"/>
      <c r="H37" s="10">
        <v>0.6666666666666666</v>
      </c>
      <c r="I37" s="10"/>
      <c r="J37" s="10"/>
      <c r="K37" s="10">
        <v>0.041666666666666664</v>
      </c>
      <c r="L37" s="10"/>
      <c r="M37" s="11">
        <f>IF(OR(E37="",H37=""),"",ROUND((MOD(H37-E37,1)-N(K37))*1440,0)/1440)</f>
      </c>
      <c r="N37" s="11"/>
      <c r="O37" s="11"/>
      <c r="P37" s="11">
        <f>IF(OR(E37="",H37=""),"",ROUND((MAX(0,MIN(H37+(H37&lt;E37),5/24)-E37)+MAX(0,MIN(H37+(H37&lt;E37),29/24)-MAX(E37,22/24)))*1440,0)/1440)</f>
      </c>
      <c r="Q37" s="11"/>
      <c r="R37" s="12"/>
      <c r="S37" s="12"/>
      <c r="T37" s="12"/>
      <c r="U37" s="12"/>
      <c r="V37" s="9"/>
      <c r="W37" s="9"/>
      <c r="X37" s="9"/>
    </row>
    <row r="38" ht="15" customHeight="1" spans="1:24" x14ac:dyDescent="0.25">
      <c r="A38" s="8">
        <v>31</v>
      </c>
      <c r="B38" s="8" t="s">
        <v>19</v>
      </c>
      <c r="C38" s="9" t="s">
        <v>36</v>
      </c>
      <c r="D38" s="9"/>
      <c r="E38" s="10">
        <v>0.5833333333333334</v>
      </c>
      <c r="F38" s="10"/>
      <c r="G38" s="10"/>
      <c r="H38" s="10">
        <v>0.9583333333333334</v>
      </c>
      <c r="I38" s="10"/>
      <c r="J38" s="10"/>
      <c r="K38" s="10">
        <v>0.041666666666666664</v>
      </c>
      <c r="L38" s="10"/>
      <c r="M38" s="11">
        <f>IF(OR(E38="",H38=""),"",ROUND((MOD(H38-E38,1)-N(K38))*1440,0)/1440)</f>
      </c>
      <c r="N38" s="11"/>
      <c r="O38" s="11"/>
      <c r="P38" s="11">
        <f>IF(OR(E38="",H38=""),"",ROUND((MAX(0,MIN(H38+(H38&lt;E38),5/24)-E38)+MAX(0,MIN(H38+(H38&lt;E38),29/24)-MAX(E38,22/24)))*1440,0)/1440)</f>
      </c>
      <c r="Q38" s="11"/>
      <c r="R38" s="12"/>
      <c r="S38" s="12"/>
      <c r="T38" s="12"/>
      <c r="U38" s="12"/>
      <c r="V38" s="9"/>
      <c r="W38" s="9"/>
      <c r="X38" s="9"/>
    </row>
    <row r="39" ht="21" customHeight="1" spans="1:24" x14ac:dyDescent="0.25">
      <c r="A39" s="13" t="s">
        <v>23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4">
        <f>SUM(M8:M38)</f>
      </c>
      <c r="N39" s="14"/>
      <c r="O39" s="14"/>
      <c r="P39" s="14">
        <f>SUM(P8:P38)</f>
      </c>
      <c r="Q39" s="14"/>
      <c r="R39" s="15"/>
      <c r="S39" s="15"/>
      <c r="T39" s="15"/>
      <c r="U39" s="15"/>
      <c r="V39" s="15"/>
      <c r="W39" s="15"/>
      <c r="X39" s="15"/>
    </row>
    <row r="41" ht="37.2" customHeight="1" spans="1:24" x14ac:dyDescent="0.25">
      <c r="A41" s="16" t="s">
        <v>24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ht="24.8" customHeight="1" spans="1:24" x14ac:dyDescent="0.25">
      <c r="A42" s="16" t="s">
        <v>25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ht="16" customHeight="1" spans="16:24" x14ac:dyDescent="0.25">
      <c r="P43" s="17" t="s">
        <v>26</v>
      </c>
      <c r="Q43" s="17"/>
      <c r="R43" s="17"/>
      <c r="S43" s="17" t="s">
        <v>27</v>
      </c>
      <c r="T43" s="17"/>
      <c r="U43" s="17"/>
      <c r="V43" s="17" t="s">
        <v>28</v>
      </c>
      <c r="W43" s="17"/>
      <c r="X43" s="17"/>
    </row>
    <row r="44" ht="44" customHeight="1" spans="16:24" x14ac:dyDescent="0.25">
      <c r="P44" s="18"/>
      <c r="Q44" s="18"/>
      <c r="R44" s="18"/>
      <c r="S44" s="18"/>
      <c r="T44" s="18"/>
      <c r="U44" s="18"/>
      <c r="V44" s="18"/>
      <c r="W44" s="18"/>
      <c r="X44" s="18"/>
    </row>
    <row r="46" spans="1:24" x14ac:dyDescent="0.25">
      <c r="A46" s="19" t="s">
        <v>29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</row>
  </sheetData>
  <mergeCells count="280">
    <mergeCell ref="A1:X1"/>
    <mergeCell ref="A2:X2"/>
    <mergeCell ref="A4:D4"/>
    <mergeCell ref="E4:L4"/>
    <mergeCell ref="M4:P4"/>
    <mergeCell ref="Q4:X4"/>
    <mergeCell ref="A5:D5"/>
    <mergeCell ref="E5:L5"/>
    <mergeCell ref="M5:P5"/>
    <mergeCell ref="Q5:X5"/>
    <mergeCell ref="C7:D7"/>
    <mergeCell ref="E7:G7"/>
    <mergeCell ref="H7:J7"/>
    <mergeCell ref="K7:L7"/>
    <mergeCell ref="M7:O7"/>
    <mergeCell ref="P7:Q7"/>
    <mergeCell ref="R7:U7"/>
    <mergeCell ref="V7:X7"/>
    <mergeCell ref="C8:D8"/>
    <mergeCell ref="E8:G8"/>
    <mergeCell ref="H8:J8"/>
    <mergeCell ref="K8:L8"/>
    <mergeCell ref="M8:O8"/>
    <mergeCell ref="P8:Q8"/>
    <mergeCell ref="R8:U8"/>
    <mergeCell ref="V8:X8"/>
    <mergeCell ref="C9:D9"/>
    <mergeCell ref="E9:G9"/>
    <mergeCell ref="H9:J9"/>
    <mergeCell ref="K9:L9"/>
    <mergeCell ref="M9:O9"/>
    <mergeCell ref="P9:Q9"/>
    <mergeCell ref="R9:U9"/>
    <mergeCell ref="V9:X9"/>
    <mergeCell ref="C10:D10"/>
    <mergeCell ref="E10:G10"/>
    <mergeCell ref="H10:J10"/>
    <mergeCell ref="K10:L10"/>
    <mergeCell ref="M10:O10"/>
    <mergeCell ref="P10:Q10"/>
    <mergeCell ref="R10:U10"/>
    <mergeCell ref="V10:X10"/>
    <mergeCell ref="C11:D11"/>
    <mergeCell ref="E11:G11"/>
    <mergeCell ref="H11:J11"/>
    <mergeCell ref="K11:L11"/>
    <mergeCell ref="M11:O11"/>
    <mergeCell ref="P11:Q11"/>
    <mergeCell ref="R11:U11"/>
    <mergeCell ref="V11:X11"/>
    <mergeCell ref="C12:D12"/>
    <mergeCell ref="E12:G12"/>
    <mergeCell ref="H12:J12"/>
    <mergeCell ref="K12:L12"/>
    <mergeCell ref="M12:O12"/>
    <mergeCell ref="P12:Q12"/>
    <mergeCell ref="R12:U12"/>
    <mergeCell ref="V12:X12"/>
    <mergeCell ref="C13:D13"/>
    <mergeCell ref="E13:G13"/>
    <mergeCell ref="H13:J13"/>
    <mergeCell ref="K13:L13"/>
    <mergeCell ref="M13:O13"/>
    <mergeCell ref="P13:Q13"/>
    <mergeCell ref="R13:U13"/>
    <mergeCell ref="V13:X13"/>
    <mergeCell ref="C14:D14"/>
    <mergeCell ref="E14:G14"/>
    <mergeCell ref="H14:J14"/>
    <mergeCell ref="K14:L14"/>
    <mergeCell ref="M14:O14"/>
    <mergeCell ref="P14:Q14"/>
    <mergeCell ref="R14:U14"/>
    <mergeCell ref="V14:X14"/>
    <mergeCell ref="C15:D15"/>
    <mergeCell ref="E15:G15"/>
    <mergeCell ref="H15:J15"/>
    <mergeCell ref="K15:L15"/>
    <mergeCell ref="M15:O15"/>
    <mergeCell ref="P15:Q15"/>
    <mergeCell ref="R15:U15"/>
    <mergeCell ref="V15:X15"/>
    <mergeCell ref="C16:D16"/>
    <mergeCell ref="E16:G16"/>
    <mergeCell ref="H16:J16"/>
    <mergeCell ref="K16:L16"/>
    <mergeCell ref="M16:O16"/>
    <mergeCell ref="P16:Q16"/>
    <mergeCell ref="R16:U16"/>
    <mergeCell ref="V16:X16"/>
    <mergeCell ref="C17:D17"/>
    <mergeCell ref="E17:G17"/>
    <mergeCell ref="H17:J17"/>
    <mergeCell ref="K17:L17"/>
    <mergeCell ref="M17:O17"/>
    <mergeCell ref="P17:Q17"/>
    <mergeCell ref="R17:U17"/>
    <mergeCell ref="V17:X17"/>
    <mergeCell ref="C18:D18"/>
    <mergeCell ref="E18:G18"/>
    <mergeCell ref="H18:J18"/>
    <mergeCell ref="K18:L18"/>
    <mergeCell ref="M18:O18"/>
    <mergeCell ref="P18:Q18"/>
    <mergeCell ref="R18:U18"/>
    <mergeCell ref="V18:X18"/>
    <mergeCell ref="C19:D19"/>
    <mergeCell ref="E19:G19"/>
    <mergeCell ref="H19:J19"/>
    <mergeCell ref="K19:L19"/>
    <mergeCell ref="M19:O19"/>
    <mergeCell ref="P19:Q19"/>
    <mergeCell ref="R19:U19"/>
    <mergeCell ref="V19:X19"/>
    <mergeCell ref="C20:D20"/>
    <mergeCell ref="E20:G20"/>
    <mergeCell ref="H20:J20"/>
    <mergeCell ref="K20:L20"/>
    <mergeCell ref="M20:O20"/>
    <mergeCell ref="P20:Q20"/>
    <mergeCell ref="R20:U20"/>
    <mergeCell ref="V20:X20"/>
    <mergeCell ref="C21:D21"/>
    <mergeCell ref="E21:G21"/>
    <mergeCell ref="H21:J21"/>
    <mergeCell ref="K21:L21"/>
    <mergeCell ref="M21:O21"/>
    <mergeCell ref="P21:Q21"/>
    <mergeCell ref="R21:U21"/>
    <mergeCell ref="V21:X21"/>
    <mergeCell ref="C22:D22"/>
    <mergeCell ref="E22:G22"/>
    <mergeCell ref="H22:J22"/>
    <mergeCell ref="K22:L22"/>
    <mergeCell ref="M22:O22"/>
    <mergeCell ref="P22:Q22"/>
    <mergeCell ref="R22:U22"/>
    <mergeCell ref="V22:X22"/>
    <mergeCell ref="C23:D23"/>
    <mergeCell ref="E23:G23"/>
    <mergeCell ref="H23:J23"/>
    <mergeCell ref="K23:L23"/>
    <mergeCell ref="M23:O23"/>
    <mergeCell ref="P23:Q23"/>
    <mergeCell ref="R23:U23"/>
    <mergeCell ref="V23:X23"/>
    <mergeCell ref="C24:D24"/>
    <mergeCell ref="E24:G24"/>
    <mergeCell ref="H24:J24"/>
    <mergeCell ref="K24:L24"/>
    <mergeCell ref="M24:O24"/>
    <mergeCell ref="P24:Q24"/>
    <mergeCell ref="R24:U24"/>
    <mergeCell ref="V24:X24"/>
    <mergeCell ref="C25:D25"/>
    <mergeCell ref="E25:G25"/>
    <mergeCell ref="H25:J25"/>
    <mergeCell ref="K25:L25"/>
    <mergeCell ref="M25:O25"/>
    <mergeCell ref="P25:Q25"/>
    <mergeCell ref="R25:U25"/>
    <mergeCell ref="V25:X25"/>
    <mergeCell ref="C26:D26"/>
    <mergeCell ref="E26:G26"/>
    <mergeCell ref="H26:J26"/>
    <mergeCell ref="K26:L26"/>
    <mergeCell ref="M26:O26"/>
    <mergeCell ref="P26:Q26"/>
    <mergeCell ref="R26:U26"/>
    <mergeCell ref="V26:X26"/>
    <mergeCell ref="C27:D27"/>
    <mergeCell ref="E27:G27"/>
    <mergeCell ref="H27:J27"/>
    <mergeCell ref="K27:L27"/>
    <mergeCell ref="M27:O27"/>
    <mergeCell ref="P27:Q27"/>
    <mergeCell ref="R27:U27"/>
    <mergeCell ref="V27:X27"/>
    <mergeCell ref="C28:D28"/>
    <mergeCell ref="E28:G28"/>
    <mergeCell ref="H28:J28"/>
    <mergeCell ref="K28:L28"/>
    <mergeCell ref="M28:O28"/>
    <mergeCell ref="P28:Q28"/>
    <mergeCell ref="R28:U28"/>
    <mergeCell ref="V28:X28"/>
    <mergeCell ref="C29:D29"/>
    <mergeCell ref="E29:G29"/>
    <mergeCell ref="H29:J29"/>
    <mergeCell ref="K29:L29"/>
    <mergeCell ref="M29:O29"/>
    <mergeCell ref="P29:Q29"/>
    <mergeCell ref="R29:U29"/>
    <mergeCell ref="V29:X29"/>
    <mergeCell ref="C30:D30"/>
    <mergeCell ref="E30:G30"/>
    <mergeCell ref="H30:J30"/>
    <mergeCell ref="K30:L30"/>
    <mergeCell ref="M30:O30"/>
    <mergeCell ref="P30:Q30"/>
    <mergeCell ref="R30:U30"/>
    <mergeCell ref="V30:X30"/>
    <mergeCell ref="C31:D31"/>
    <mergeCell ref="E31:G31"/>
    <mergeCell ref="H31:J31"/>
    <mergeCell ref="K31:L31"/>
    <mergeCell ref="M31:O31"/>
    <mergeCell ref="P31:Q31"/>
    <mergeCell ref="R31:U31"/>
    <mergeCell ref="V31:X31"/>
    <mergeCell ref="C32:D32"/>
    <mergeCell ref="E32:G32"/>
    <mergeCell ref="H32:J32"/>
    <mergeCell ref="K32:L32"/>
    <mergeCell ref="M32:O32"/>
    <mergeCell ref="P32:Q32"/>
    <mergeCell ref="R32:U32"/>
    <mergeCell ref="V32:X32"/>
    <mergeCell ref="C33:D33"/>
    <mergeCell ref="E33:G33"/>
    <mergeCell ref="H33:J33"/>
    <mergeCell ref="K33:L33"/>
    <mergeCell ref="M33:O33"/>
    <mergeCell ref="P33:Q33"/>
    <mergeCell ref="R33:U33"/>
    <mergeCell ref="V33:X33"/>
    <mergeCell ref="C34:D34"/>
    <mergeCell ref="E34:G34"/>
    <mergeCell ref="H34:J34"/>
    <mergeCell ref="K34:L34"/>
    <mergeCell ref="M34:O34"/>
    <mergeCell ref="P34:Q34"/>
    <mergeCell ref="R34:U34"/>
    <mergeCell ref="V34:X34"/>
    <mergeCell ref="C35:D35"/>
    <mergeCell ref="E35:G35"/>
    <mergeCell ref="H35:J35"/>
    <mergeCell ref="K35:L35"/>
    <mergeCell ref="M35:O35"/>
    <mergeCell ref="P35:Q35"/>
    <mergeCell ref="R35:U35"/>
    <mergeCell ref="V35:X35"/>
    <mergeCell ref="C36:D36"/>
    <mergeCell ref="E36:G36"/>
    <mergeCell ref="H36:J36"/>
    <mergeCell ref="K36:L36"/>
    <mergeCell ref="M36:O36"/>
    <mergeCell ref="P36:Q36"/>
    <mergeCell ref="R36:U36"/>
    <mergeCell ref="V36:X36"/>
    <mergeCell ref="C37:D37"/>
    <mergeCell ref="E37:G37"/>
    <mergeCell ref="H37:J37"/>
    <mergeCell ref="K37:L37"/>
    <mergeCell ref="M37:O37"/>
    <mergeCell ref="P37:Q37"/>
    <mergeCell ref="R37:U37"/>
    <mergeCell ref="V37:X37"/>
    <mergeCell ref="C38:D38"/>
    <mergeCell ref="E38:G38"/>
    <mergeCell ref="H38:J38"/>
    <mergeCell ref="K38:L38"/>
    <mergeCell ref="M38:O38"/>
    <mergeCell ref="P38:Q38"/>
    <mergeCell ref="R38:U38"/>
    <mergeCell ref="V38:X38"/>
    <mergeCell ref="A39:L39"/>
    <mergeCell ref="M39:O39"/>
    <mergeCell ref="P39:Q39"/>
    <mergeCell ref="R39:U39"/>
    <mergeCell ref="V39:X39"/>
    <mergeCell ref="A41:X41"/>
    <mergeCell ref="A42:X42"/>
    <mergeCell ref="P43:R43"/>
    <mergeCell ref="S43:U43"/>
    <mergeCell ref="V43:X43"/>
    <mergeCell ref="P44:R44"/>
    <mergeCell ref="S44:U44"/>
    <mergeCell ref="V44:X44"/>
    <mergeCell ref="A46:X46"/>
  </mergeCells>
  <printOptions horizontalCentered="1"/>
  <pageMargins left="0.5" right="0.5" top="0.5" bottom="0.5" header="0.2" footer="0.2"/>
  <pageSetup paperSize="9" orientation="portrait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出勤簿</vt:lpstr>
      <vt:lpstr>記入例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士業AI（shigyo-ai.com）</dc:creator>
  <dc:title>出勤簿テンプレート シフト制（早番・遅番）</dc:title>
  <dc:subject/>
  <dc:description/>
  <cp:keywords/>
  <cp:category/>
  <cp:lastModifiedBy>Unknown</cp:lastModifiedBy>
  <dcterms:created xsi:type="dcterms:W3CDTF">2026-09-15T18:24:59Z</dcterms:created>
  <dcterms:modified xsi:type="dcterms:W3CDTF">2026-09-15T18:24:59Z</dcterms:modified>
</cp:coreProperties>
</file>